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urillo\Downloads\"/>
    </mc:Choice>
  </mc:AlternateContent>
  <xr:revisionPtr revIDLastSave="0" documentId="13_ncr:1_{E7D5C880-3CC9-4135-9E92-2DCDACCA8F42}" xr6:coauthVersionLast="47" xr6:coauthVersionMax="47" xr10:uidLastSave="{00000000-0000-0000-0000-000000000000}"/>
  <bookViews>
    <workbookView xWindow="28680" yWindow="-120" windowWidth="20730" windowHeight="11160" xr2:uid="{58DB786C-FEE1-41C5-8FCD-C2EBF999BB85}"/>
  </bookViews>
  <sheets>
    <sheet name="Formato Preguntas" sheetId="1" r:id="rId1"/>
    <sheet name="Efectividad" sheetId="3" r:id="rId2"/>
    <sheet name="Servicios" sheetId="2" r:id="rId3"/>
  </sheets>
  <externalReferences>
    <externalReference r:id="rId4"/>
    <externalReference r:id="rId5"/>
    <externalReference r:id="rId6"/>
    <externalReference r:id="rId7"/>
    <externalReference r:id="rId8"/>
  </externalReferences>
  <definedNames>
    <definedName name="__xlnm.Print_Area_1">#REF!</definedName>
    <definedName name="_xlnm._FilterDatabase" localSheetId="0" hidden="1">'Formato Preguntas'!$A$5:$L$130</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 l="1"/>
  <c r="D4" i="3"/>
  <c r="D5" i="3"/>
  <c r="D6" i="3"/>
  <c r="D7" i="3"/>
  <c r="D8" i="3"/>
  <c r="D9" i="3"/>
  <c r="D10" i="3"/>
  <c r="D11" i="3"/>
  <c r="D12" i="3"/>
  <c r="D13" i="3"/>
  <c r="D2" i="3"/>
  <c r="D14" i="3" s="1"/>
  <c r="C14" i="3"/>
  <c r="B14" i="3"/>
</calcChain>
</file>

<file path=xl/sharedStrings.xml><?xml version="1.0" encoding="utf-8"?>
<sst xmlns="http://schemas.openxmlformats.org/spreadsheetml/2006/main" count="659" uniqueCount="389">
  <si>
    <t>FORMULACIÓN DE INQUIETUDES</t>
  </si>
  <si>
    <t>Item</t>
  </si>
  <si>
    <t>Pregunta</t>
  </si>
  <si>
    <t>Anexo al que corresponde</t>
  </si>
  <si>
    <t>Numeral del Anexo</t>
  </si>
  <si>
    <t>Respuesta</t>
  </si>
  <si>
    <t>¿Es posible ofrecer servicios independietes, es decir, N3 + ABAP Fijo SIN la Mesa de Ayuda, o por ejemplo solo Abap fijo, etc.?</t>
  </si>
  <si>
    <t>RFP10520361 - Especificaciones Técnicas</t>
  </si>
  <si>
    <t>N/A</t>
  </si>
  <si>
    <t>En todos los casos el alcance debe incluir los servicios de:
- Mesa de ayuda Nivel 1
- Abap Fijo
-  Consultoría por demanda N3 (Técnica y Funcional)</t>
  </si>
  <si>
    <t>Favor de compartir el histórico mensual de Consumo para N3</t>
  </si>
  <si>
    <t>Favor de compartir el número de tickets para N3 por módulo</t>
  </si>
  <si>
    <t>Favor de compartir el presupuesto que tienen para estos servicios</t>
  </si>
  <si>
    <t>Está información es interna de la organización y por políticas internas no es suministrada a los oferentes.</t>
  </si>
  <si>
    <t>Confenalco será responsable de proporcionar la herramienta ITSM?</t>
  </si>
  <si>
    <t>RFP10520361 - Términos de Negociación</t>
  </si>
  <si>
    <t>Si, el ITSM proporcionado por Comfenalco es SOLUTION MANAGER 7,2 BD HANA</t>
  </si>
  <si>
    <t>Qué herramienta ITSM manejan?</t>
  </si>
  <si>
    <t>SOLUTION MANAGER 7,2 BD HANA</t>
  </si>
  <si>
    <t>¿Cuál es el tamaño de la bolsa de hora para N3, que tienen en mente y cuales son sus caractéristicas de vigencia?, o se espera que nosotros lo propongamos?</t>
  </si>
  <si>
    <t>2 - Alcance</t>
  </si>
  <si>
    <t>La bolsa de horas es por demanada, ver historico en la pregunta 2. La vigencia es por la duración del contrato.</t>
  </si>
  <si>
    <t> ¿es posible que el servicio de Consultoría por Demanda N3 (funcional y tecnica) se garanticen un minimo consumo de horas mensuales?</t>
  </si>
  <si>
    <t> </t>
  </si>
  <si>
    <t>La bolsa de horas es por demanada, ver historico en la pregunta 2</t>
  </si>
  <si>
    <t>Podrían por favor listar los servicios específicos que se requieren gestionar en la mesa Nivel 1.</t>
  </si>
  <si>
    <t> Términos de Negociación RFP</t>
  </si>
  <si>
    <t>2. Alcance</t>
  </si>
  <si>
    <t>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Ejecución de transportes entre ambientes
- Transportes del ambiente de desarrollo a Calidad
- Transportes del ambiente de calidad a productivo en horario no hábil de la basis, o por demanda</t>
  </si>
  <si>
    <t>Dentro del alcance funcional de consultoría por demanda Nivel 3, ¿Los módulos funcionales a considerar dentro del alcance son los mismos de la mesa de servicio nivel 1?</t>
  </si>
  <si>
    <t>Términos de Negociación RFP</t>
  </si>
  <si>
    <t>Es correcto, son los mismos del alcance Mesa Nivel 1</t>
  </si>
  <si>
    <t>A nivel de experiencia, ¿Se pueden entregar certificaciones de experiencia con contratos que están vigentes actualmente?</t>
  </si>
  <si>
    <t>4. Experiencia</t>
  </si>
  <si>
    <t>¿Cuál es la fecha esperada de inicio de la transición del servicio con el proveedor saliente y de inicio de la operación del servicio?</t>
  </si>
  <si>
    <t>13. Cronograma</t>
  </si>
  <si>
    <t>Para la mesa de servicio nivel 1, el horario de atención de Lunes a viernes de 7 am a 10 pm, ¿Es jornada continua?</t>
  </si>
  <si>
    <t> Especificaciones Técnicas</t>
  </si>
  <si>
    <t>Mesa de servicios Nivel 1</t>
  </si>
  <si>
    <t>Si, es jornada continua.</t>
  </si>
  <si>
    <t>Dentro del servicio de Mesa Nivel 1, se especifica un horario de disponibilidad para fines de semana y festivos, ¿Cuáles actividades del servicio espera Comfenalco que se atiendan en este servicio?</t>
  </si>
  <si>
    <t>Las mismas actividades de disponibilidad.
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Ejecución de transportes entre ambientes
- Transportes del ambiente de desarrollo a Calidad
- Transportes del ambiente de calidad a productivo en horario no hábil de la basis, o por demanda</t>
  </si>
  <si>
    <t> ¿El canal de atención telefónica será provisto por Comfenalco?</t>
  </si>
  <si>
    <t>Si, la línea es proporcionada por Comfenalco Antioquia</t>
  </si>
  <si>
    <t>Para el canal de atención de correo electrónico, ¿Comfenalco tiene definida una cuenta de correo electrónico donde los usuarios realizan el escalamiento?</t>
  </si>
  <si>
    <t>Si, la cuenta o cuentas proporcionadas requeridas son de propiedad de Comfenalco Antioquia</t>
  </si>
  <si>
    <t> ¿Podrían entregar la volumetría de casos (incidentes, consultas, solicitudes de servicio) que se han presentado en el último año por módulo y prioridad?</t>
  </si>
  <si>
    <t>Servicios</t>
  </si>
  <si>
    <t>¿La solución ERP se encuentra en versión onpremise o es una solución RISE o en cuál hyperscaler se encuentra?</t>
  </si>
  <si>
    <t>Onpremise</t>
  </si>
  <si>
    <t> ¿Se requiere incluir dentro del servicio la administración de roles, perfiles y usuarios?</t>
  </si>
  <si>
    <t>Si, es una actividad del alcance de Mesa de Ayuda Nivel 1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t>
  </si>
  <si>
    <t> ¿Cúantos roles y perfiles tienen dentro del modelo actual del ERP?</t>
  </si>
  <si>
    <t>Roles Z en PRD: 1266
Roles Z en DEV: 1749
Roles Z en QAS: 1860</t>
  </si>
  <si>
    <t> ¿Cuántos desarrollos tienen dentro de la solución por cada módulo?</t>
  </si>
  <si>
    <t>¿A través de que operadores tecnológicos se realiza la gestión de la facturación electrónica y la nómina electrónica?</t>
  </si>
  <si>
    <t>Carvajal (Facturación y nómina electrónica)</t>
  </si>
  <si>
    <t>¿Cuál es la volumetria de casos a atender de integraciones?</t>
  </si>
  <si>
    <t>Las solicitudes e incidentes de PO (PI/PO y BPMS) son atendidos directamente por el equipo interno de Comfenalco Antioquia. El recutrso PO solo es requierido a demanda por el servicio Nivel 3</t>
  </si>
  <si>
    <t> ¿Qué actividades Basis se están considerando para la mesa de ayuda nivel 1?</t>
  </si>
  <si>
    <t>Solo cuando el analista Basis interno de Comfenalco no se encuentre disponible, por solicitud, a demanda desde el servicio Nivel 3</t>
  </si>
  <si>
    <t>Dentro del alcance de los servicios, se listan los siguientes módulos con el apartado "Gestión de calidad": HCM, BASIS, ABAP.
¿Podrían por favor aclarar cuál es el alcance de gestión de calidad sobre dichos módulos al tratarse HCM de un módulo funcional, ABAP desarrollo y BASIS administración del sistema.</t>
  </si>
  <si>
    <t>HCM: Human Resource Management
BASIS: Administración del sistema
ABAP: Desarrollo ABAP</t>
  </si>
  <si>
    <t>Dentro del alcance del servicio se incluye el módulo HCM, Por favor detallar los componentes del módulo están considerados dentro del alcance:
OM - Gestión de la organización
PA - Administración de personal
PT - Gestión de tiempos
PY - Nómina
BN - Beneficios
RE - Reclutamiento y selección
PE - Eventos</t>
  </si>
  <si>
    <t xml:space="preserve">	
OM, PY, PT, TV, PE, RC, PA, CM</t>
  </si>
  <si>
    <t>Dentro del alcance del servicio se incluye el módulo de FI. Por favor indicar los componentes que se encuentran implementados actualmente:
GL - Contabilidad general
AP - Cuentas por pagar
AR - Cuentas por cobrar</t>
  </si>
  <si>
    <t>En relación a FI se encuentran activos y en uso
GL
AP
AR</t>
  </si>
  <si>
    <t>Dentro del alcance del servicio se incluye el módulo de CO. Por favor indicar los componentes que se encuentran implementados actualmente:
CO-OM: Contabilidad de costos
CO-PA: Análisis de rentabilidad
CO-PC: Costeo de producto (Material ledger)</t>
  </si>
  <si>
    <t xml:space="preserve">En relación a CO
Se encuentran activos y en uso
CO-OM
CO-PA
Se encuentra activo pero no en uso
CO-PC </t>
  </si>
  <si>
    <t>Dentro del alcance del servicio se incluye el módulo de MM. Por favor indicar cuáles componentes se encuentran implementados actualmente:
MM-PUR: Compras y abastecimiento
MM - IM: Gestión de inventarios</t>
  </si>
  <si>
    <t>Ambos</t>
  </si>
  <si>
    <t>¿Cuáles componentes de SolutionManager requieren soporte?</t>
  </si>
  <si>
    <t>ITSM, Charm</t>
  </si>
  <si>
    <t>¿Todos los componentes del alcance de nivel 1 tienen que ser atendidos dentro del mismo horario de atención o existen algunos que corresponden a horarios administrativos?
En caso que exista una segregación de usuarios por favor detallarla.</t>
  </si>
  <si>
    <t>Todas las actividades de Mesa Nivel 1 deben ser atendidos en los mismos horarios</t>
  </si>
  <si>
    <t>Los casos a atender por el nivel 3 contratado, ¿Corresponden a incidentes, solicitudes de servicio y evolutivos?</t>
  </si>
  <si>
    <t> Mesa de servicios N3 - Atención a demanda (Bolsa de horas)</t>
  </si>
  <si>
    <t>Corresponden a:
- Solicitudes
- Incidentes
- Evolutivos</t>
  </si>
  <si>
    <t>¿Toda la gestión de tickets se realiza directamente en SOLMAN?</t>
  </si>
  <si>
    <t xml:space="preserve"> Actualmente Comfenalco Antioquia tiene definido para el cumplimiento del ciclo completo de la gestión de Tickets la herramienta de gestión SOLMAN.
</t>
  </si>
  <si>
    <t> Para la mesa de servicios nivel 3, ¿Podrían facilitar la volumetría de horas incurridas de la bolsa de horas de los últimos 12 meses por módulo funcional y tipo de requerimiento?</t>
  </si>
  <si>
    <t> Dentro de los módulos funcionales se lista TR- Tesorería, ¿Comfenalco cuenta con TRM . Gestión de  tesorería y de riesgos avanzada?</t>
  </si>
  <si>
    <t>En relación a TR
El módulo de TRM esta activo pero no en uso.</t>
  </si>
  <si>
    <t>¿Cuál es el horario laboral definido por Comfenalco para el cumplimiento de los ANS?</t>
  </si>
  <si>
    <t>Lunes a Viernes de 07:00 a.m a 12:00 y de 01:00 pm a 05:00 p.m</t>
  </si>
  <si>
    <t>¿Cuál es la matriz de prioridades de procesos de negocio para la atención de la mesa de ayuda y tipificar la prioridad de atención de los servicios?</t>
  </si>
  <si>
    <t>¿Los ANS definidos dentro de la propuesta técnica son sólo para incidentes?</t>
  </si>
  <si>
    <t>Los ANS aplican para todos lo niveles
Incidentes: 
-Prioridad 1: Tiempo de resolución Menor o igual al ANS definido por Comfenalco (8 horas laborales)
- Prioridad 2: Tiempo de resolución Menor o igual al ANS definido por Comfenalco (16 horas laborales)
- Prioridad 3: Tiempo de resolución Menor o igual al ANS definido por Comfenalco (24 horas laborales)
Solicitudes:
Resolución en el mes de la creación de la solicitud, con fecha limite de creación para resolución en el mismo mes el 25 de cada mes.</t>
  </si>
  <si>
    <t>¿Se tienen definidos ANS para atención de consultas, mantenimientos correctivos y evolutivos?</t>
  </si>
  <si>
    <t>Los servicios de consultoría nivel 3 y servicios de abap fijo que se ejecuten fuera del horario de servicio acordado entre las partes bajo el modelo de disponibilidad, ¿Será reconocido con los recargos respectivos de disponibilidad?</t>
  </si>
  <si>
    <t> Mesa de servicios N3 - Atención a demanda (Bolsa de horas)
Servicios ABAP Fijo</t>
  </si>
  <si>
    <t> ¿Cómo es el modelo de asignación de casos del nivel 1 a los niveles superiores?</t>
  </si>
  <si>
    <t xml:space="preserve">De acuerdo a las actividades definidas como responsabilidad de la mesa Nivel 1
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Ejecución de transportes entre ambientes
- Transportes del ambiente de desarrollo a Calidad
- Transportes del ambiente de calidad a productivo en horario no hábil de la basis, o por demanda
</t>
  </si>
  <si>
    <t>¿El equipo de Mesa de servicios Nivel 2 es equipo directo de Comfenalco o corresponde a otro proveedor de servicios?</t>
  </si>
  <si>
    <t>Corresponde a Analistas SAP y consultores SAP diretamente de Comfenalco Antioquia. Puede existir la posibilidad de tener equipos alternos y externos de acuerdo a las necesidades de Comfenalco Antioquia.</t>
  </si>
  <si>
    <t>¿Se requiere incluir dentro del servicio administración BASIS?</t>
  </si>
  <si>
    <t>Si se requiere y debe ser considerados en las tarifas de Mesa Nivel 3 solo por demanda</t>
  </si>
  <si>
    <t>¿A qué hace referencia el campo "Tiempo de entrega días calendario" en las propuestas económicas?</t>
  </si>
  <si>
    <t>Propuesta Económica Consultoría
Propuesta Económica Mesa</t>
  </si>
  <si>
    <t>¿Qué espera que se entregue como "garantías ofrecidas" dentro de las propuestas económicas?</t>
  </si>
  <si>
    <t>¿En qué documento se entregan los valores de servicios de disponibilidad que pudiésen llegar a ejecutarse a demanda?</t>
  </si>
  <si>
    <t>Que tipo de asociaciones se permiten para presentarse al proceso de RFP (Uniones temporales, consorcio…)</t>
  </si>
  <si>
    <t xml:space="preserve">Preguntas Comerciales </t>
  </si>
  <si>
    <t>¿Se permite certificar la experiencia basados en las Hojas de Vida del equipo de consultoria?</t>
  </si>
  <si>
    <t xml:space="preserve">De acuerdo a lo definido en el RFP se requiere:
- Certificado parther de SAP
- Dos certificaciones acorde con el objeto del contrato, por un valor individual igual o mayor a $1.000.000.000 antes de IVA, de los últimos cinco años
- Certificación de experiencia de atención técnica y funcional en la versión SAP ERP 6,0 SAP NETWEAVER 7,4 en los modulos (MM, FI, CO, SD, QM, PM, HCM (Versiones SAP_HR	604	0181	SAPKE604I1	Human Resources - EA-HR	607	0132	SAPK-607D2INEAHR	SAP Enterprise Extension HR - HR-CEE	110_604	0180	SAPK-604J0INHRCEE	HR country version for CEE countries), PO (PI y BPMS), ABAP, BASIS, WF)
Certificación de operación en facturación electrónica versión anexo 1.9 y nómina electrónica versión Resolución 000013 de 2021.
- Certificación de experiencia de atención técnica y funcional en los modulos Cloud Platform C4C Modulo Sales and Services.
- Certificación de experiencia de atención técnica y funcional en SAP SOLUTION MANAGER 7,2  BD HANA
</t>
  </si>
  <si>
    <t>¿El proponente pude sugerir su propia herramienta de gestión?</t>
  </si>
  <si>
    <t xml:space="preserve">Términos de negociación RFP </t>
  </si>
  <si>
    <t xml:space="preserve">Alcance </t>
  </si>
  <si>
    <t xml:space="preserve">No, Actualmente Comfenalco Antioquia tiene definido para el cumplimiento del ciclo completo de la gestión de Tickets la herramienta de gestión SOLMAN.
</t>
  </si>
  <si>
    <t>¿A nivel de certificaciones de experiencia aplican aquellos servicios que como grupo empresarial han sido ejecutados y administrados por el centro de competencias interno?</t>
  </si>
  <si>
    <t>Términos de negociación RFP</t>
  </si>
  <si>
    <t>¿Puede aclarar el alcance a nivel de SAP Seguridad, incluye la gestión de segregación de funciones?</t>
  </si>
  <si>
    <t>Si, estas son las funciones de seguridad: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t>
  </si>
  <si>
    <t>¿El servicio se puede proponer en esquema de 12, 24 y 36 meses?</t>
  </si>
  <si>
    <t>El alcance definido son 12 meses</t>
  </si>
  <si>
    <t> ¿Se entiende que el horario de soporte y resolución de incidencias es de 7X15 es correcto ?</t>
  </si>
  <si>
    <t xml:space="preserve">Especificaciones Técnicas </t>
  </si>
  <si>
    <t>Horario de atención</t>
  </si>
  <si>
    <t>El horario hábil definido por Comfenalco Antioquia es:
Lunes a Viernes de 07:00 a.m a 12:00 y de 01:00 pm a 05:00 p.m Operación
 y de Mesa de ayuda Nivel 1 de Lunes a Viernes de 07:00 a.m a 10:00 p.m
y horario de disponibilidad:
Sábado de 7:00 AM a 10:00 PM (Hora Colombia).
Domingo y festivo de 7:00 AM a 10:00 PM (Hora Colombia).</t>
  </si>
  <si>
    <t>¿Nos pueden confirmar el numero de filiales a las cuales se les realizar la prestación del servicio?</t>
  </si>
  <si>
    <t>Cobertura Geográfica</t>
  </si>
  <si>
    <t>El servicio es remoto con atención de 650 usuario de SAP ERP aproximadamente y de 400 de SAP CRM Aproximadamente, Estos usuarios se encuentran ubicados en las diferentes subregiones de Antioquia donde Comfenalco tiene presencia con sedes propias, en convenio y/o moviles. En todos los casos la atención es remota.</t>
  </si>
  <si>
    <t>¿Es posible proporcionar un detalle o clasificación de los tickets por módulos de los últimos 8 meses?</t>
  </si>
  <si>
    <t>Línea base de tks recibidos en la mesa</t>
  </si>
  <si>
    <t> ¿La bolsa de horas de consultoría N3 manejara un mínimo de horas base, a cuantas horas equivale la bolsa de horas?</t>
  </si>
  <si>
    <t>Relacionar valor hora de los módulos del ERP SAP</t>
  </si>
  <si>
    <t xml:space="preserve">No existe una linea base para consultoría Nivel 3, Actualmente se maneja el siguiente promedio de tickets y horas
</t>
  </si>
  <si>
    <t xml:space="preserve"> ¿Las actividades de servicios bajo demanda serán administradas por Comfenalco Antioquia o se debe incluir alcance de gerencia de proyecto? </t>
  </si>
  <si>
    <t>Serán administradas entre a COMFENALCO ANTIOQUIA y el proponente por intermedio del gerente de servicio o similar propuesto en la estructura de operación</t>
  </si>
  <si>
    <t>¿Nos pueden confirmar si para el servicio de desarrollo ABAP existirán ANS? </t>
  </si>
  <si>
    <t>Línea base de tks recibidos en la mesa para el N2 y N3</t>
  </si>
  <si>
    <t>Para el servicio se consultoría ABAP en el formato de especificación técnica menciona la prestación del servicio en remoto, luego en el formato de cotización menciona recurso ABAPen sitio, puede aclarar si este servicio es remoto o presencial?</t>
  </si>
  <si>
    <t>Especificaciones Técnicas - Propuesta económica mesa</t>
  </si>
  <si>
    <t>Modalidad de atención  - Descripción</t>
  </si>
  <si>
    <t>La atención Nivel 1, Abap fijo y Nivel 3 es Remoto</t>
  </si>
  <si>
    <t xml:space="preserve">¿Cuál es el porcentaje de efectividad de los SLAS's? </t>
  </si>
  <si>
    <t xml:space="preserve">Especificaciones Tecnicas </t>
  </si>
  <si>
    <t>Indicadores a Cumplir</t>
  </si>
  <si>
    <t> ¿Se solicita aclarar si se tiene un formato para diligenciar la oferta técnica o esta se entregará como un anexo de forma individual por parte del proponente?</t>
  </si>
  <si>
    <t>Propuesta económica mesa</t>
  </si>
  <si>
    <t xml:space="preserve">No existe un formato por parte de Comfenalco, Puede ser utilizado por el proponente.
</t>
  </si>
  <si>
    <t> Se solicita a la entidad indicar ¿como serán facturadas las horas de servicio realizadas por fuera del horario normal de lo establecido en el esquema de soporte nivel 1?</t>
  </si>
  <si>
    <t>Preguntas fuera del RFP</t>
  </si>
  <si>
    <t> ¿Tipo de Infraestructura (On Premise/Nube/Hibrida)?</t>
  </si>
  <si>
    <t> ¿Cuentan con aplicaciones Fiori?, pueden describir cuales se tienen activas</t>
  </si>
  <si>
    <t> ¿Podrían compartir los niveles de servicio alcanzados durante los últimos 8 meses?</t>
  </si>
  <si>
    <t>Año 2023</t>
  </si>
  <si>
    <t> ¿Con qué frecuencia se realizan refresh, copias y actualizaciones de versiones? De ser posible compartir el roadmap técnico.</t>
  </si>
  <si>
    <t>Copia homogenera PRD a QAS cada año
Actualizaciones SP Cada año</t>
  </si>
  <si>
    <t> ¿Podrían proporcionarnos el último reporte disponible de  EWA, Readiness Check y Process Discovery?</t>
  </si>
  <si>
    <t>No se comparte la información por seguridad</t>
  </si>
  <si>
    <t>¿Número estimado de programas "Z" tienen en SAP?, ¿ puede identificar cuales de ellos son críticos para la operación?  </t>
  </si>
  <si>
    <t>¿Cuantos sistemas legados existen?, puede compartir las arquitecturas actuales  </t>
  </si>
  <si>
    <t>Aproximados de 15 a 20 legados, y las arquitecturas q se tienen son: proxy, rfc, rest, soap, idocs, sftp, jdbc,ftp</t>
  </si>
  <si>
    <t xml:space="preserve"> ¿Numero aproximado de integraciones?  ¿ puede identificar cuales de ellas son críticos para la operación? </t>
  </si>
  <si>
    <t>¿Es posible conocer la arquitectura de las aplicaciones? </t>
  </si>
  <si>
    <t>la aplicación se encuentra bajo AIX, SO Unix, base de datos Oracle 19. 
Versión ERP Netweaver 7.4 EHP7, PI y PO 7.5. Solution Manager 7.2, base de datos Hana, SO Linux</t>
  </si>
  <si>
    <t> ¿Existe la interior de la entidad un equipo de testing? (asegurar las pruebas de regresión)</t>
  </si>
  <si>
    <t>Las pruebas son realizada por los analistas SAP directos de Comfenalco y los usuarios finales.</t>
  </si>
  <si>
    <t>¿Para los proyectos en curso, por favor nos indican cual es el porcentaje de avance?</t>
  </si>
  <si>
    <t>Cambio de aplicativo core de negocio no SAP con integración a SAP - Avance 90%</t>
  </si>
  <si>
    <t> ¿Actualmente que escenarios tiene desarrollados para SOLMAN?</t>
  </si>
  <si>
    <t>El numero de ticket (600) es mensual? </t>
  </si>
  <si>
    <t> Mesa de servicios N1</t>
  </si>
  <si>
    <t>Aprox 600 Tickets mensuales (en donde apróximadamente el 75% de los casos recibidos corresponden a temas basis de seguridad y gestión de accesos)</t>
  </si>
  <si>
    <t>si un ticket debe ser escalado a Nivel superior, el ANS corresponde a tiempo de escalamiento?</t>
  </si>
  <si>
    <t> Por favor definir las actividades del N1 de servicio. Existen actividades (scripts) concretos que sean revisamso por N1 antes de escalar a N2 ?
EN nuestro entendimiento,
 N1 es el nivel más básico (accesos, desbloqueos, datos maestros)
N2 corresponde a solucion de errores por configuraciones, adecuaciones, dumps, validaciones, etc; elevar notas OSS, aplicaciónd e notas, Enchancements
N3 Corresponde a los temas que son elevados al fabricante (SAP)</t>
  </si>
  <si>
    <t>Nivel 1: 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 Ejecución de transportes entre ambientes
- Transportes del ambiente de desarrollo a Calidad
- Transportes del ambiente de calidad a productivo en horario no hábil de la basis, o por demanda
Abap fijo y nivel 3:
Las actividades que hacen parte de este servicio son:
• Nuevas parametrizaciones que se requieran por cambios en la legislación colombiana o por variaciones en el modelo de negocio.
• Definiciones y cambios sobre reportes estándar y/o desarrollados existentes.
• Enfoque en gestión de problemas para eliminar causa raíz de los incidentes.
• Apoyo en diseño y ejecución de pruebas funcionales y técnicas.
• Pruebas funcionales (Unitarias e Integrales) con su respectiva documentación aplicable al proceso de cambios del cliente y apoyo a los pasos a producción de los mantenimientos correctivos (gestión de despliegues para cambios requeridos).
• Registrar las notas OSS dentro del marketplace SAP, gestionando las respuestas a las consultas o incidentes reportados y aplicar las correcciones cuando el caso así lo requiera.
• Cambios en configuraciones funcionales.
• Acompañamiento a usuarios finales para definición de nuevos requerimientos.
• Preparación de Especificaciones Funcionales.
• Debug y acompañamiento funcional a consultores ABAP.
• Apoyar en el mejoramiento de los módulos actuales o implementación de nuevas funcionalidades. Esto se puede dar por:
o Cambios en los procesos.
o Personalizaciones requeridas en la operación. La personalización puede incluir la construcción de interfaces para integración con otros sistemas.
Nuevas necesidades de negocio.
o Cambios requeridos por los proyectos.
o Nuevas resoluciones o normas.
o Optimización de la implementación actual y el aprovechamiento de la plataforma.
Consultoría Desarrollo ABAP y ABAP 7.5
• Consultoría Work Flow (WF)</t>
  </si>
  <si>
    <t>Cuál es el promedio de tickets que queda abierto al corte mensual pendiente de cierre?</t>
  </si>
  <si>
    <t>Datos 2023</t>
  </si>
  <si>
    <t>El gestor de la mesa de Servicios debe ser considerado en nuestra propuesta?
Debe gestionar toda la mesa? Solo el N1?, o Comfenalco cuenta ya con un gestor de toda la mesa?</t>
  </si>
  <si>
    <t>La gestión de la mesa debe ser responsabilidad del proponenete considerando en la propuesta la estructura necesaria para operar.
El Coordinador del servicio será el encargado de supervisar y asegurar que todas las comunicaciones llegadas al buzón de correo hayan sido registradas por el Primer Nivel del Servicio en la herramienta de mesa de ayuda, asi mismo medir la calidad en la atención telefónica y presentar informes relacionadas a la medición.</t>
  </si>
  <si>
    <t> Para el emplame, "Nota: no se genera facturación para procesos de empalme o fuera de las fechas operativas del contrato." No se comtempla reconocimiento econimico para la entrega del servcio posterior a la fecha de cierre del contrato?</t>
  </si>
  <si>
    <t xml:space="preserve">En víspera de finalización del contrato se debe considerar y gestionar el empalme con el nuevo proveedor, en un periodo de hasta 30 días calendario y a petición del contratante. Si no existieren cambios materiales con respecto a las condiciones de prestación del servicio, el contratista mantendrá las condiciones del negocio si a petición de Comfenalco Antioquia se vislumbrare la posibilidad de prórroga. </t>
  </si>
  <si>
    <t>Cuál es el tiempo previsto para el empalme de las mesas (Salient y entrante?)</t>
  </si>
  <si>
    <t>Los tiempos que no se cumplan dentro de los ANS qué penalidades contemplan?</t>
  </si>
  <si>
    <t>Cual es el volumen de incidentes por categoría de prioridad (1, 2, 3)</t>
  </si>
  <si>
    <t>Si este es un Servicio N1, Comfenalco requiere que se presente un especialista por módulo solicitado?.  Qué perfilamiento se requiere acorde a la expectativa del Nivel 1 ?</t>
  </si>
  <si>
    <t>Se requieren analistas con habilidades para cumlplir con las siguientes responsabilidades:
Nivel 1: 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 Ejecución de transportes entre ambientes
- Transportes del ambiente de desarrollo a Calidad
- Transportes del ambiente de calidad a productivo en horario no hábil de la basis, o por demanda
Abap fijo y nivel 3:
Las actividades que hacen parte de este servicio son:
• Nuevas parametrizaciones que se requieran por cambios en la legislación colombiana o por variaciones en el modelo de negocio.
• Definiciones y cambios sobre reportes estándar y/o desarrollados existentes.
• Enfoque en gestión de problemas para eliminar causa raíz de los incidentes.
• Apoyo en diseño y ejecución de pruebas funcionales y técnicas.
• Pruebas funcionales (Unitarias e Integrales) con su respectiva documentación aplicable al proceso de cambios del cliente y apoyo a los pasos a producción de los mantenimientos correctivos (gestión de despliegues para cambios requeridos).
• Registrar las notas OSS dentro del marketplace SAP, gestionando las respuestas a las consultas o incidentes reportados y aplicar las correcciones cuando el caso así lo requiera.
• Cambios en configuraciones funcionales.
• Acompañamiento a usuarios finales para definición de nuevos requerimientos.
• Preparación de Especificaciones Funcionales.
• Debug y acompañamiento funcional a consultores ABAP.
• Apoyar en el mejoramiento de los módulos actuales o implementación de nuevas funcionalidades. Esto se puede dar por:
o Cambios en los procesos.
o Personalizaciones requeridas en la operación. La personalización puede incluir la construcción de interfaces para integración con otros sistemas.
Nuevas necesidades de negocio.
o Cambios requeridos por los proyectos.
o Nuevas resoluciones o normas.
o Optimización de la implementación actual y el aprovechamiento de la plataforma.
Consultoría Desarrollo ABAP y ABAP 7.5
• Consultoría Work Flow (WF)</t>
  </si>
  <si>
    <t>El presente proceso se encuentra clasificada dentro de "concursos menor cuantía", teniendo en cuenta que el manual de contratación no especifica los rangos de contratación y con el fin de responder a las espectativas del proceso, solicitamos se nos suministre los rangos en el cual se encuentra clasificada esta cuantia</t>
  </si>
  <si>
    <t>Terminos de Negociación RFP</t>
  </si>
  <si>
    <t xml:space="preserve">Entendemos que para el presente RFP no aplica acreditar póliza de seriedad, solicitamos confirmar nuestro entendimiento </t>
  </si>
  <si>
    <t>Se indica que "el servicio de Mesa de Ayuda SAP Nivel 1, tiene cobertura geográfica en las sedes (filiales) de COMFENALCO ANTIOQUIA ubicadas en Medellín y el departamento de Antioquia".
 Por favor aclarar si el Soporte Nivel 1 se espera atender de manera remota (telefonica) desde la mesa de ayuda del proveedor</t>
  </si>
  <si>
    <t>Especificaciones Tecnicas</t>
  </si>
  <si>
    <t>Cobertura Geografica</t>
  </si>
  <si>
    <t>El servicio es Remoto con atención de 650 usuario de SAP ERP aproximadamente y de 400 de SAP CRM Aproximadamente, Estos usuarios se encuentran ubicados en las diferentes subregiones de Antioquia donde Comfenalco tiene presencia con sedes propias, en convenio y/o moviles. En todos los casos la atención es remota.</t>
  </si>
  <si>
    <t>Se indica que "Aprox 600 Tks (en donde apróximadamente el 75% de los casos recibidos corresponden a temas basis de seguridad y gestión de accesos)". Por favor confirmar si los temas de gestión de accesos podrán ser atendidos en Nivel 1 brindando los accesos requeridos</t>
  </si>
  <si>
    <t> Linea base de tks recibidos en la mesa</t>
  </si>
  <si>
    <t xml:space="preserve">Los servicios de seguridad son atendidos por la mesa nivel 1 cumpliend con las siguientes responsabilidades de seguridad: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t>
  </si>
  <si>
    <t>Por favor indicar qué categoria de casos se espera sean atendidos en el horario de disponibilidad especial de N1</t>
  </si>
  <si>
    <t xml:space="preserve"> Horario de disponibilidad </t>
  </si>
  <si>
    <t>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 Ejecución de transportes entre ambientes
- Transportes del ambiente de desarrollo a Calidad
- Transportes del ambiente de calidad a productivo en horario no hábil de la basis, o por demanda</t>
  </si>
  <si>
    <t xml:space="preserve">
Actualmente cuantos casos son resueltos en nivel 1 de la mesa de ayuda?</t>
  </si>
  <si>
    <t>Mesa de Servicios N1</t>
  </si>
  <si>
    <t> Cual es la fecha esperada de inicio de operación?</t>
  </si>
  <si>
    <t> cuantos tiempo de implementación se espera tener ?</t>
  </si>
  <si>
    <t>Solicitamos a la entidad aclarar que este servicio se prestará en modalidad remota, de la misma forma que se establece el Nivel 3 funcional. En la hoja "Propuesta económica, se menciona como en sitio).</t>
  </si>
  <si>
    <t> Terminos de Negociación RFP</t>
  </si>
  <si>
    <t>3.  Consultoría ABAP fijo</t>
  </si>
  <si>
    <t>Agradecemos a la entidad aclarar que la experiencia solicitada para el apartado Experiencia Operativa, en lo referente a C4C no sea del tipo excluyente, dado que aun no existe en Colombia el volumen de implementaciones en esta solución particular, y aunque la podemos tener, no está reflejada en los documentos certificables que tenemos a disposición.</t>
  </si>
  <si>
    <t xml:space="preserve"> 8.2. Evaluación Técnica </t>
  </si>
  <si>
    <t>La certificación de experiencia de atención técnica y funcional en los modulos Cloud Platform C4C Modulo Sales and Services, es un requisito habilitante. Se hace claridad que la certificación de experiencia es sobre la atención técnica y funcional, no de implementación.</t>
  </si>
  <si>
    <t>Aprox 600 Tks (en donde apróximadamente el 75% de los casos recibidos corresponden a temas basis de seguridad y gestión de accesos).
Agradecemos a la entidad enviar estadísticos del último año que nos orienten en el consumo de horas por mes para cada proceso específoco (accesos separado de Basis), para así determinar con precisión el valor de los servicios de esta linea.</t>
  </si>
  <si>
    <t>Mesa Servicios N1</t>
  </si>
  <si>
    <t>Agradecemos a la entidad detallar el alcance de las actividades Basis esperado. Y si estas necesidades requieren asignaciones permanentes para ejecutar el monitoreo o actividades de mantenimiento y administración de infraestructura de HW de SAP.</t>
  </si>
  <si>
    <t>Mesa Servicios N3</t>
  </si>
  <si>
    <t>Agradecemos a la entidad enviar estadísticos del último año que nos orienten en el consumo de horas por mes para cada módulo funcional, y así poder establecer una linea de base de consumo que permita tener un valor de refencia del contrato de servicios para el N3.</t>
  </si>
  <si>
    <t>Mesa Servicios N4</t>
  </si>
  <si>
    <t>Agradecemos a la entidad aclarar que la herramienta de estión para el servicio de N3 será el SOLMAN de SAP proporcionado por COMFENALCO Antioquia.</t>
  </si>
  <si>
    <t>Canales de Atención</t>
  </si>
  <si>
    <t>Actualmente Comfenalco Antioquia tiene definido para el cumplimiento del ciclo completo de la gestión de Tickets la herramienta de gestión SOLMAN.</t>
  </si>
  <si>
    <t>Solicitamos muy amablemente ampliar el plazo de entrega de la oferta una semana mas, al menos hasta el 11 de junio, esto por cuanto requerimos surtir los pasos internos para las aprobaciones y validaciones y poder presentar la mejor oferta.</t>
  </si>
  <si>
    <t>Fuera de la herramienta Solman, la entidad cuenta con otra herramienta de gestion? O debe ser provista por el contratista dentro del servicio de Mesa de Servicios Nivel 1?</t>
  </si>
  <si>
    <t>Actualmente para otros aplicativos no SAP, la herramienta de gestión Aranda.
Actualmente Comfenalco Antioquia tiene definido para el cumplimiento del ciclo completo de la gestión de Tickets SAP la herramienta de gestión SOLMAN.</t>
  </si>
  <si>
    <t>Sobre "una declaración expresa de cada persona sobre su forma de vinculación" ¿que espera Comfenalco que sea el modelo de viculación de los consultores con Inetum?</t>
  </si>
  <si>
    <t>Especificaciones Técnicas</t>
  </si>
  <si>
    <t>Perfil de los integrantes del equipo de trabajo</t>
  </si>
  <si>
    <t>Garantizar que cumplan con la experiencia mínima requerida para la prestación del servicio</t>
  </si>
  <si>
    <t>Que Informacion debe incluir el Certificado de Partner de SAP?</t>
  </si>
  <si>
    <t xml:space="preserve">Company Name
Address
Country
SAP Partner ID
SAP PartnerEdge Level
SAP PartnerEdge Track Category
SAP PartnerEdge Since Program Membership
Issue Date of certificate
Solutions And Competencies
Engagement Model
Qualification
Services
</t>
  </si>
  <si>
    <t>7.4 Habilitación Financiera</t>
  </si>
  <si>
    <t xml:space="preserve">Cuales serian los otros indicadores que pueden llegar a ser evaluados para el analisis financiero? </t>
  </si>
  <si>
    <t>A que se refiere el Certificado o carta bancaria.?</t>
  </si>
  <si>
    <t>Cual es el alcance técnico requerido para el horario de disponibilidad.</t>
  </si>
  <si>
    <t>Horario de disponibilidad</t>
  </si>
  <si>
    <t>Según se manifiesta el 75% de 600 tks que recibe la mesa son de temas Basis, se tiene el porcentaje por módulo de los otros 25% de los tks reportados?</t>
  </si>
  <si>
    <t>Se permite retoma de consultores que actualmente esten bien calificados y que conozcan el servicio?</t>
  </si>
  <si>
    <t>Retoma del servicio</t>
  </si>
  <si>
    <t>Se tiene la documentación al día en Solman sobre los desarrollos y configuraciones realizadas en el ERP?</t>
  </si>
  <si>
    <t>Operación</t>
  </si>
  <si>
    <t>La gestión de los desarrollos se encuentran documentados y gestiona en la Solman</t>
  </si>
  <si>
    <t>¿Comfenalco cuenta con lideres por módulo que conocen la operación y son parte del soporte al cual se requiere escalamiento?</t>
  </si>
  <si>
    <t>Comfenalco Antioquia tiene analistas especialistas directos con conocimiento del proceso</t>
  </si>
  <si>
    <t>¿Actualmente cual es el dimensionamiento (cantidad de horas) definidas para el nivel 3?</t>
  </si>
  <si>
    <t>No se tiene línea base. Estos son los promedios de los últimos 12 meses</t>
  </si>
  <si>
    <t xml:space="preserve">¿En el nivel 3 se tienen ANS por tipos de especialidades, por agrupaciones de módulos? </t>
  </si>
  <si>
    <t>ANS</t>
  </si>
  <si>
    <t>Los ANS aplican para todos lo niveles
Incidentes: 
-Prioridad 1: Tiempo de resolución Menor o igual al ANS definido por Comfenalco (8 horas laborales)
- Prioridad 2: Tiempo de resolución Menor o igual al ANS definido por Comfenalco (16 horas laborales)
- Prioridad 3: Tiempo de resolución Menor o igual al ANS definido por Comfenalco (24 horas laborales)
Solicitudes:
Resolucion en el mes de la creación de la solicitud, con fecha limite de creación para resolución en el mismo mes el 25 de cada mes.</t>
  </si>
  <si>
    <t>¿Para el servicio − BASIS – Gestión de Calidad, solo se requiere el nivel 1 que es lo que cubre  el 75% de los tks registrados?</t>
  </si>
  <si>
    <t xml:space="preserve"> Alcance de servicios en los siguentes módulos </t>
  </si>
  <si>
    <t>Es posible la utilización a demanda N3 de los servicios de Basis</t>
  </si>
  <si>
    <t>¿Los servicios Basis fuera del  nivel 1 se manejarían por la bolsa de horas?</t>
  </si>
  <si>
    <t>Si, deben ser contemplados en la bolsa de horas Nivel 3</t>
  </si>
  <si>
    <t>¿la bolsa de horas programadas mensualmentede nivel 3 son facturables en su totalidad?</t>
  </si>
  <si>
    <t>Serán facturadas en totalidad solo las utilizadas a demanda</t>
  </si>
  <si>
    <t>Por favor aclarar si el alcance del servicio incluye el soporte funcional nivel 2 ya que solo es mencionado el servicio para el nivel 1 y 3 para la capa funcional.</t>
  </si>
  <si>
    <t>Terminos de negociación RFP</t>
  </si>
  <si>
    <t>Comfenalco Antioquia tiene analistas especialistas directos con conocimiento del proceso para soporte funcional nivel 2 y puede ser apoyados por Abap fijo y/o nivel 3 a demanda</t>
  </si>
  <si>
    <t>Por favor nos podrían confirmar, si la atención de nivel 1 mencionada, corresponde a una persona con asignación 100% durante la ejecución del proyecto y debe ser considerado de manera presencial?</t>
  </si>
  <si>
    <t>El modelo de atención para nivel 1 se debe garantizar para el cumplimiento de las siguienes actividades basados en la línea base de tickets
La Mesa de Ayuda SAP Nivel 1 tiene como alcance de servicio las siguientes actividades:
• Incidentes y requerimientos
Atención, recepción, registro, documentación, categorización, priorización, gestión, resolución, asignación o escalamiento y de los incidentes y requerimientos que sean recibidos por la Mesa de Ayuda SAP a través de los canales de atención definidos para este fin.
• Asesorías
Brindar orientación a los usuarios frente a inquietudes de manejo en los aplicativos.
Apoyar en la validación con los usuarios del real estado de sus servicios y la documentación de ello en la herramienta de gestión.
• Documentación
Mantener actualizada la documentación de los casos atendidos y resueltos o de aquellos que se les solicite o se les brinde información con el fin de facilitar la gestión del conocimiento y el seguimiento y estado de estos.
• Pruebas funcionales
Apoyar al equipo de funcionales SAP de Comfenalco en la realización de pruebas funcionales SAP.
• Configuraciones recurrentes SAP:
Una configuración recurrente, es una solicitud SAP que se repite regularmente para ejecutar actividades de configuración de baja complejidad y no representa cambios en procesos y/o configuración de nuevos procesos, actividades como crear grupos de compra, crear o modificar estrategias de liberación, son ejemplos de configuraciones recurrentes.
• Seguridad SAP (solicitudes e incidentes desde Mesa de ayuda SAP Nivel 1)
− Crear y eliminar usuarios SAP
− Actualizar datos de usuario, actualizar vigencia usuaria
− Contraseñas SAP: desbloquear usuarios y resetear contraseñas.
− Asignar/Desasignar roles
− Creación y modificación de roles SAP solicitados y aprobados por el funcional
− Gestionar Incidente de seguridad (SU53)
− Generación de reportes por demanda (ejemplo: usuarios que nunca han usado SAP, los que llevan 3 meses sin usar SAP, usuarios eliminados)
• Ejecución de transportes entre ambientes
- Transportes del ambiente de desarrollo a Calidad
- Transportes del ambiente de calidad a productivo en horario no hábil de la basis, o por demanda</t>
  </si>
  <si>
    <t>Sería posible que el acuerdo de pago sea a 45 días posterior a la radicación de la factura para empresas grandes</t>
  </si>
  <si>
    <t>5. Forma de pago</t>
  </si>
  <si>
    <t>Nos podrían ampliar por favor la información técnica sobre la arquitectura y solución implementada para facturación electrónica y nómina electrónica</t>
  </si>
  <si>
    <t>Especificación Técnica</t>
  </si>
  <si>
    <t>Mesa de servicios N1</t>
  </si>
  <si>
    <t>Por favor nos podrían aclarar a que corresponde el siguiente punto: Asegurar la curva de aprendizaje básico necesaria y, consecuentemente, madurarla en un maximo de un mes a partir de la fecha de inicio de ejecución.?</t>
  </si>
  <si>
    <t>Empalme de Mesas</t>
  </si>
  <si>
    <t>Se debe garantizar que durante el tiempo de transición y/o empalme y despues del inicio de la operación que hasta en un mes se tenga estibilizado el servicio</t>
  </si>
  <si>
    <t>Podrian ampliar por favor a que refiere el termino perfeccionamiento del contrato</t>
  </si>
  <si>
    <t>Por favor nos podrían aclarar si durante los 30 dias en los cuales se este realizando el empalme, de manera paralela, se iniciaría la atención de tickets a traves de los canales dispuestos por Comfenalco</t>
  </si>
  <si>
    <t>Si, durante todo momento se debe atender la operación y realizar el empalme paralelamente</t>
  </si>
  <si>
    <t>¿Cuentan con la estadística de casos recibidos en nivel 1 y gestionados/solucionados por cada uno de los niveles de la cadena de soporte (1,2 y 3)?</t>
  </si>
  <si>
    <t>Linea base de tks recibidos en la mesa</t>
  </si>
  <si>
    <t>Considerando lo indicado que el 75 % de la atención de tickets corresponden a Basis y Gestión de Accesos se puede incluir de manera adicional la tarifa para este tipo de consultoría en la propuesta económica</t>
  </si>
  <si>
    <t>Las actividades Basis y control de accesos realizadas por el nivel 1 deben ser considerados como una tarifa fija.</t>
  </si>
  <si>
    <t>¿Cuenta con alguna formula establecida para medir la calidad en la atención telefónica?</t>
  </si>
  <si>
    <t>Será establecida a partir de la puesta de operación en conjunto con el proponente que entre en operación del servicio Nivel 1</t>
  </si>
  <si>
    <t>Mes</t>
  </si>
  <si>
    <t>Cantidad de ticket creados</t>
  </si>
  <si>
    <t>Cantidad de tickets gestionados</t>
  </si>
  <si>
    <t>% de efectivdad</t>
  </si>
  <si>
    <t>ENERO</t>
  </si>
  <si>
    <t>FEBRERO</t>
  </si>
  <si>
    <t>MARZO</t>
  </si>
  <si>
    <t>ABRIL</t>
  </si>
  <si>
    <t>MAYO</t>
  </si>
  <si>
    <t>JUNIO</t>
  </si>
  <si>
    <t>JULIO</t>
  </si>
  <si>
    <t>AGOSTO</t>
  </si>
  <si>
    <t>SEPTIEMBRE</t>
  </si>
  <si>
    <t>OCTUBRE</t>
  </si>
  <si>
    <t>NOVIEMBRE</t>
  </si>
  <si>
    <t>DICIEMBRE</t>
  </si>
  <si>
    <t>Total</t>
  </si>
  <si>
    <t>Año / Mes</t>
  </si>
  <si>
    <t>Enero</t>
  </si>
  <si>
    <t>Febrero</t>
  </si>
  <si>
    <t>Marzo</t>
  </si>
  <si>
    <t>Abril</t>
  </si>
  <si>
    <t>Mayo</t>
  </si>
  <si>
    <t>Junio</t>
  </si>
  <si>
    <t>Julio</t>
  </si>
  <si>
    <t>Agosto</t>
  </si>
  <si>
    <t>Septiembre</t>
  </si>
  <si>
    <t>Octubre</t>
  </si>
  <si>
    <t>Noviembre</t>
  </si>
  <si>
    <t>Diciembre</t>
  </si>
  <si>
    <t>Total general</t>
  </si>
  <si>
    <t>Mes-Año/Nivel</t>
  </si>
  <si>
    <t>Acceso</t>
  </si>
  <si>
    <t>Nivel 1</t>
  </si>
  <si>
    <t>Actualización BD</t>
  </si>
  <si>
    <t>Nivel 2</t>
  </si>
  <si>
    <t>Actualización Componente</t>
  </si>
  <si>
    <t>Nivel 3</t>
  </si>
  <si>
    <t>Adición / Retiro Roles</t>
  </si>
  <si>
    <t>Servicio Administrado CRM</t>
  </si>
  <si>
    <t>Administración Job</t>
  </si>
  <si>
    <t>AM - Activos Fijos</t>
  </si>
  <si>
    <t>Aplicación Nota</t>
  </si>
  <si>
    <t>Asesoría - Consulta</t>
  </si>
  <si>
    <t>Asesoría / Consulta</t>
  </si>
  <si>
    <t>Autobloqueo Proceso</t>
  </si>
  <si>
    <t>Clave Cambio / Desbloqueo</t>
  </si>
  <si>
    <t>CO - Costos</t>
  </si>
  <si>
    <t>Configuración Componente</t>
  </si>
  <si>
    <t>Configuración Nueva Funcionalidad</t>
  </si>
  <si>
    <t>Configuración SAPGUI</t>
  </si>
  <si>
    <t>Configuración Tesoro</t>
  </si>
  <si>
    <t>Consulta Usuario / Rol</t>
  </si>
  <si>
    <t>Creación de Usuario</t>
  </si>
  <si>
    <t>CRM - Data Maestra Comercial</t>
  </si>
  <si>
    <t>CRM - General</t>
  </si>
  <si>
    <t>CRM - Marketing</t>
  </si>
  <si>
    <t>CRM - Seguridad</t>
  </si>
  <si>
    <t>CRM - Servicios</t>
  </si>
  <si>
    <t>CRM - Ventas</t>
  </si>
  <si>
    <t>CT - Contratación</t>
  </si>
  <si>
    <t>Datos Maestros</t>
  </si>
  <si>
    <t>Desarrollo</t>
  </si>
  <si>
    <t>Desconocimiento del proceso</t>
  </si>
  <si>
    <t>Error Autorización / Objeto</t>
  </si>
  <si>
    <t>Error Comunicación</t>
  </si>
  <si>
    <t>FI - Financiera</t>
  </si>
  <si>
    <t>Gestión Archivos</t>
  </si>
  <si>
    <t>HCM - Gestión Capital Humano</t>
  </si>
  <si>
    <t>IM - Inversiones</t>
  </si>
  <si>
    <t>Instalación Certificado</t>
  </si>
  <si>
    <t>Integraciones</t>
  </si>
  <si>
    <t>Interfaces</t>
  </si>
  <si>
    <t>Interfaz Nueva</t>
  </si>
  <si>
    <t>Lentitud Bloqueo</t>
  </si>
  <si>
    <t>Migración Servidor</t>
  </si>
  <si>
    <t>MM - Materiales - Servicios</t>
  </si>
  <si>
    <t>Modificación de Usuario</t>
  </si>
  <si>
    <t>Ordenes de Transporte</t>
  </si>
  <si>
    <t>Parametrizaciones</t>
  </si>
  <si>
    <t>PM - Mantenimiento</t>
  </si>
  <si>
    <t>QM - Calidad</t>
  </si>
  <si>
    <t>Reportes</t>
  </si>
  <si>
    <t>Revisión de Interfaz</t>
  </si>
  <si>
    <t>SD -Ventas</t>
  </si>
  <si>
    <t>Sistema Off Line</t>
  </si>
  <si>
    <t>Tesoro Gold</t>
  </si>
  <si>
    <t>TR - Tesorería</t>
  </si>
  <si>
    <t>ZZ_CATEGORIA3 not bound</t>
  </si>
  <si>
    <t>Retiro de Usuario</t>
  </si>
  <si>
    <t>Control de Cambio</t>
  </si>
  <si>
    <t>Creación Nota</t>
  </si>
  <si>
    <t>Descarga de datos</t>
  </si>
  <si>
    <t>Monitoreo</t>
  </si>
  <si>
    <t>Error Abap</t>
  </si>
  <si>
    <t>El horario hábil definido por Comfenalco Antioquia es:
Lunes a Viernes de 07:00 a.m a 12:00 y de 01:00 pm a 05:00 p.m Operación
 y de Mesa de ayuda Nivel 1 de Lunes a Viernes de 07:00 a.m a 10:00 p.m
y horario de disponibilidad:
Sábado de 7:00 AM a 10:00 PM (Hora Colombia).
Domingo y festivo de 7:00 AM a 10:00 PM (Hora Colombia).
En los casos donde se escale una solicitud y/o incidente en el horario no establecido, debe ser atendido en el horarios disponible del día siguiente</t>
  </si>
  <si>
    <t>Se mide el tiempo que el nivel inferior tardó en escalar el ticket al nivel siguiente.</t>
  </si>
  <si>
    <t>Si es posible, en caso de certificar contratos vigentes deben anexar acta de satisfacción del cliente de los contratos vigentes y debe estar claramente detallado el valor del contrato en ejecución.</t>
  </si>
  <si>
    <t>Estas son las fechas estimadas (sujetas a formalización del contrato):
Fecha de inicio Transición: 15 de Julio 2024
Fecha de Inicio de Operación: 01 de Agosto 2024</t>
  </si>
  <si>
    <t>1351 en general de toda la solución.</t>
  </si>
  <si>
    <t>No aplica para estos servicios, ya que estos se definen dentro de la propuesta técnica en el aparto de ANS.</t>
  </si>
  <si>
    <t>Garantía: Estabilización por un mes de los desarrollos entregados.</t>
  </si>
  <si>
    <t>Son liquidados y pagados con la misma tarifa en cualquiera de los horarios definidos para nivel 3. Para el servicio Abap fijo, no se reconocen recargos, solo el valor fijo pactado.</t>
  </si>
  <si>
    <t>Son liquidados y pagados con la misma tarifa en cualquiera de los horarios definidos para nivel 3. Para el servicio Abap fijo no se reconocen recargos, solo el valor fijo pactado.</t>
  </si>
  <si>
    <t>De acuerdo a lo definido en el RFP se requiere:
- Certificado parther de SAP
- Dos certificaciones acorde con el objeto del contrato, por un valor individual igual o mayor a $1.000.000.000 antes de IVA, de los últimos cinco años
- Certificación de experiencia de atención técnica y funcional en la versión SAP ERP 6,0 SAP NETWEAVER 7,4 en los modulos (MM, FI, CO, SD, QM, PM, HCM (Versiones SAP_HR	604	0181	SAPKE604I1	Human Resources - EA-HR	607	0132	SAPK-607D2INEAHR	SAP Enterprise Extension HR - HR-CEE	110_604	0180	SAPK-604J0INHRCEE	HR country version for CEE countries), PO (PI y BPMS), ABAP, BASIS, WF)
Certificación de operación en facturación electrónica versión anexo 1.9 y nómina electrónica versión Resolución 000013 de 2021.
- Certificación de experiencia de atención técnica y funcional en los modulos Cloud Platform C4C Modulo Sales and Services.
- Certificación de experiencia de atención técnica y funcional en SAP SOLUTION MANAGER 7,2  BD HANA
Se aclara que para el competencias internas a presentar, solo tendran validez aquellas que vengan certificadas por SAP.</t>
  </si>
  <si>
    <t>No se cuenta con aplicaciones Fiori.</t>
  </si>
  <si>
    <t>2827 en Sistema desarrollo SE38, actualmente no se tiene definida la criticidad de las soluciones.</t>
  </si>
  <si>
    <t>entre 140 a 150 integraciones, actualmente no se tiene definida la criticidad de las soluciones.</t>
  </si>
  <si>
    <t>Evaluación del proveedor para próximas convotorias
Recomendación de experiencia</t>
  </si>
  <si>
    <t>Estas son las fechas estimadas (sujetas a formalización del contrato)
Fecha de inicio Transición: 15 de Julio
Fecha de Inicio de Operación: 01 de Agosto</t>
  </si>
  <si>
    <t>Por cronograma y plazos para el inicio transición e inicio operativo, se han definidos las fechas establecidas en el cronograma</t>
  </si>
  <si>
    <t>Ninguna de las partes podrá contratar laboralmente de manera directa o indirecta al personal de la otra parte asignada directamente a la ejecución del presente contrato, durante la vigencia del presente contrato y seis (6) meses más después de su terminación por cualquier causa.</t>
  </si>
  <si>
    <t>Certificación bancaria cuyo vencimiento sea inferior a 30 días, en el cual esté el número de la cuenta donde se le pagaría al oferente en caso de ser seleccionado.</t>
  </si>
  <si>
    <t>Se entiende como perfeccionado un contrato solamente cuando éste se encuentre debidamente suscrito por
ambas partes y las garantías solicitadas fueron aprobadas por el contratante.</t>
  </si>
  <si>
    <t xml:space="preserve">Podrian informar cuales seran los valores que utilizaran en la evaluacion de:
* índices de rentabilidad
* índices de liquidez
* índices de endeudamiento
* capital de trabajo
* flujo de caja </t>
  </si>
  <si>
    <t>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</si>
  <si>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No se solicita póliza de seriedad de la oferta.</t>
  </si>
  <si>
    <t>El servicio es Remoto con atención de 650 usuario de SAP ERP aproximadamente y de 400 de SAP CRM Aproximadamente, Estos usuarios se encuentran ubicados en las diferentes subregiones de Antioquia donde Comfenalco tiene presencia con sedes propias, en convenio y/o moviles. En todos los casos la atención es remota.
Se realiza adenda al proceso donde se aclara esta información.</t>
  </si>
  <si>
    <t>Comfenalco Antioquia se reserva compartir esta información, en las habilitaciones solo se menciona los indicadores a evaluar, más no los valores a medir en cada indicador.</t>
  </si>
  <si>
    <t>Pese a que en la página web los procesos estan clasificados como menor y mayor cuantía, dentro de nuestro manual de contratación no se contemplan estas cuantías, por lo cual no realizamos está clasificación al momento de evaluar las propuestas.</t>
  </si>
  <si>
    <t>De acuerdo al númeral 5 de la hoja terminos de negociación RFP, por políticas de pago, la condición de pago es: 60 días posteriores a la entrega de la factura para grandes empresas.</t>
  </si>
  <si>
    <t>Otros indicadores que se pueden revisar son: 
Indice de patrimonio.
También se evaluan otras variables de acuerdo a nuestra matriz de riesgos del sector de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</si>
</sst>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b/>
      <sz val="11"/>
      <color rgb="FF444444"/>
      <name val="Calibri"/>
      <family val="2"/>
      <charset val="1"/>
    </font>
    <font>
      <sz val="11"/>
      <color rgb="FF000000"/>
      <name val="Calibri"/>
      <family val="2"/>
    </font>
    <font>
      <b/>
      <sz val="12"/>
      <color rgb="FF595959"/>
      <name val="Calibri"/>
      <family val="2"/>
    </font>
    <font>
      <b/>
      <sz val="11"/>
      <color rgb="FF000000"/>
      <name val="Calibri"/>
      <family val="2"/>
    </font>
    <font>
      <sz val="12"/>
      <color rgb="FF000000"/>
      <name val="Calibri"/>
      <family val="2"/>
    </font>
    <font>
      <sz val="12"/>
      <color rgb="FF000000"/>
      <name val="Calibri Light"/>
      <family val="2"/>
    </font>
    <font>
      <b/>
      <sz val="11"/>
      <color theme="1"/>
      <name val="Aptos Narrow"/>
      <family val="2"/>
      <scheme val="minor"/>
    </font>
    <font>
      <u/>
      <sz val="11"/>
      <color theme="10"/>
      <name val="Aptos Narrow"/>
      <family val="2"/>
      <scheme val="minor"/>
    </font>
    <font>
      <sz val="16"/>
      <color theme="1"/>
      <name val="Aptos Narrow"/>
      <family val="2"/>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2">
    <border>
      <left/>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0">
    <xf numFmtId="0" fontId="0" fillId="0" borderId="0" xfId="0"/>
    <xf numFmtId="0" fontId="0" fillId="2" borderId="0" xfId="0" applyFill="1"/>
    <xf numFmtId="0" fontId="2" fillId="2" borderId="0" xfId="0" applyFont="1" applyFill="1"/>
    <xf numFmtId="0" fontId="4" fillId="2" borderId="1" xfId="0" applyFont="1" applyFill="1" applyBorder="1" applyAlignment="1">
      <alignment wrapText="1"/>
    </xf>
    <xf numFmtId="0" fontId="4" fillId="2" borderId="5" xfId="0" applyFont="1" applyFill="1" applyBorder="1" applyAlignment="1">
      <alignment wrapText="1"/>
    </xf>
    <xf numFmtId="0" fontId="2" fillId="2" borderId="6" xfId="0" applyFont="1" applyFill="1" applyBorder="1" applyAlignment="1">
      <alignment horizontal="center" vertical="center"/>
    </xf>
    <xf numFmtId="0" fontId="6" fillId="2" borderId="10" xfId="0" applyFont="1" applyFill="1" applyBorder="1" applyAlignment="1">
      <alignment vertical="center" wrapText="1"/>
    </xf>
    <xf numFmtId="0" fontId="6" fillId="2" borderId="10" xfId="0" applyFont="1" applyFill="1" applyBorder="1" applyAlignment="1">
      <alignment vertical="center"/>
    </xf>
    <xf numFmtId="0" fontId="5" fillId="2" borderId="10" xfId="0" applyFont="1" applyFill="1" applyBorder="1" applyAlignment="1">
      <alignment vertical="center" wrapText="1"/>
    </xf>
    <xf numFmtId="0" fontId="0" fillId="2" borderId="0" xfId="0" applyFill="1" applyAlignment="1">
      <alignment vertical="center"/>
    </xf>
    <xf numFmtId="0" fontId="5" fillId="2" borderId="10" xfId="0" applyFont="1" applyFill="1" applyBorder="1" applyAlignment="1">
      <alignment horizontal="left" vertical="center" wrapText="1"/>
    </xf>
    <xf numFmtId="0" fontId="3" fillId="2" borderId="0" xfId="0" applyFont="1" applyFill="1" applyAlignment="1">
      <alignment horizontal="left" wrapText="1"/>
    </xf>
    <xf numFmtId="0" fontId="0" fillId="2" borderId="0" xfId="0" applyFill="1" applyAlignment="1">
      <alignment horizontal="left"/>
    </xf>
    <xf numFmtId="0" fontId="0" fillId="0" borderId="11" xfId="0" applyBorder="1"/>
    <xf numFmtId="0" fontId="0" fillId="0" borderId="11" xfId="0" applyBorder="1" applyAlignment="1">
      <alignment horizontal="left" indent="1"/>
    </xf>
    <xf numFmtId="0" fontId="0" fillId="3" borderId="0" xfId="0" applyFill="1"/>
    <xf numFmtId="0" fontId="8" fillId="2" borderId="10" xfId="1" applyFill="1" applyBorder="1" applyAlignment="1">
      <alignment vertical="center" wrapText="1"/>
    </xf>
    <xf numFmtId="9" fontId="0" fillId="0" borderId="11" xfId="0" applyNumberFormat="1" applyBorder="1"/>
    <xf numFmtId="0" fontId="0" fillId="0" borderId="5" xfId="0" applyBorder="1"/>
    <xf numFmtId="0" fontId="0" fillId="3" borderId="11" xfId="0" applyFill="1" applyBorder="1"/>
    <xf numFmtId="0" fontId="0" fillId="3" borderId="5" xfId="0" applyFill="1" applyBorder="1"/>
    <xf numFmtId="0" fontId="0" fillId="4" borderId="5" xfId="0" applyFill="1" applyBorder="1"/>
    <xf numFmtId="0" fontId="0" fillId="4" borderId="11" xfId="0" applyFill="1" applyBorder="1"/>
    <xf numFmtId="9" fontId="0" fillId="4" borderId="11" xfId="0" applyNumberFormat="1" applyFill="1" applyBorder="1"/>
    <xf numFmtId="0" fontId="7" fillId="5" borderId="11" xfId="0" applyFont="1" applyFill="1" applyBorder="1" applyAlignment="1">
      <alignment horizontal="left"/>
    </xf>
    <xf numFmtId="0" fontId="7" fillId="5" borderId="11" xfId="0" applyFont="1" applyFill="1" applyBorder="1"/>
    <xf numFmtId="0" fontId="7" fillId="6" borderId="11" xfId="0" applyFont="1" applyFill="1" applyBorder="1" applyAlignment="1">
      <alignment horizontal="left" indent="1"/>
    </xf>
    <xf numFmtId="0" fontId="7" fillId="6" borderId="11" xfId="0" applyFont="1" applyFill="1" applyBorder="1"/>
    <xf numFmtId="0" fontId="7" fillId="6" borderId="11" xfId="0" applyFont="1" applyFill="1" applyBorder="1" applyAlignment="1">
      <alignment horizontal="left"/>
    </xf>
    <xf numFmtId="0" fontId="9" fillId="6" borderId="11" xfId="0" applyFont="1" applyFill="1" applyBorder="1" applyAlignment="1">
      <alignment horizontal="left" indent="1"/>
    </xf>
    <xf numFmtId="0" fontId="9" fillId="6" borderId="11" xfId="0" applyFont="1" applyFill="1" applyBorder="1"/>
    <xf numFmtId="0" fontId="0" fillId="2" borderId="11" xfId="0" applyFill="1" applyBorder="1" applyAlignment="1">
      <alignment vertical="center" wrapText="1"/>
    </xf>
    <xf numFmtId="0" fontId="5" fillId="2" borderId="10" xfId="0" applyFont="1" applyFill="1" applyBorder="1" applyAlignment="1">
      <alignment vertical="top"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 fillId="0" borderId="0" xfId="0" applyFont="1" applyAlignment="1">
      <alignment horizontal="center" inden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3</xdr:row>
      <xdr:rowOff>19050</xdr:rowOff>
    </xdr:to>
    <xdr:pic>
      <xdr:nvPicPr>
        <xdr:cNvPr id="2" name="Imagen 1">
          <a:extLst>
            <a:ext uri="{FF2B5EF4-FFF2-40B4-BE49-F238E27FC236}">
              <a16:creationId xmlns:a16="http://schemas.microsoft.com/office/drawing/2014/main" id="{140E3FD5-ED47-4505-8B93-B620ED032BF1}"/>
            </a:ext>
          </a:extLst>
        </xdr:cNvPr>
        <xdr:cNvPicPr>
          <a:picLocks noChangeAspect="1"/>
        </xdr:cNvPicPr>
      </xdr:nvPicPr>
      <xdr:blipFill>
        <a:blip xmlns:r="http://schemas.openxmlformats.org/officeDocument/2006/relationships" r:embed="rId1"/>
        <a:stretch>
          <a:fillRect/>
        </a:stretch>
      </xdr:blipFill>
      <xdr:spPr>
        <a:xfrm>
          <a:off x="0" y="0"/>
          <a:ext cx="1524000" cy="638175"/>
        </a:xfrm>
        <a:prstGeom prst="rect">
          <a:avLst/>
        </a:prstGeom>
      </xdr:spPr>
    </xdr:pic>
    <xdr:clientData/>
  </xdr:twoCellAnchor>
  <xdr:twoCellAnchor editAs="oneCell">
    <xdr:from>
      <xdr:col>11</xdr:col>
      <xdr:colOff>85726</xdr:colOff>
      <xdr:row>6</xdr:row>
      <xdr:rowOff>48119</xdr:rowOff>
    </xdr:from>
    <xdr:to>
      <xdr:col>11</xdr:col>
      <xdr:colOff>939800</xdr:colOff>
      <xdr:row>6</xdr:row>
      <xdr:rowOff>793536</xdr:rowOff>
    </xdr:to>
    <xdr:pic>
      <xdr:nvPicPr>
        <xdr:cNvPr id="3" name="Imagen 2">
          <a:extLst>
            <a:ext uri="{FF2B5EF4-FFF2-40B4-BE49-F238E27FC236}">
              <a16:creationId xmlns:a16="http://schemas.microsoft.com/office/drawing/2014/main" id="{98CA57D8-61C1-7C7B-3C2C-A44F7329B3B6}"/>
            </a:ext>
          </a:extLst>
        </xdr:cNvPr>
        <xdr:cNvPicPr>
          <a:picLocks noChangeAspect="1"/>
        </xdr:cNvPicPr>
      </xdr:nvPicPr>
      <xdr:blipFill>
        <a:blip xmlns:r="http://schemas.openxmlformats.org/officeDocument/2006/relationships" r:embed="rId2"/>
        <a:stretch>
          <a:fillRect/>
        </a:stretch>
      </xdr:blipFill>
      <xdr:spPr>
        <a:xfrm>
          <a:off x="7058026" y="2324594"/>
          <a:ext cx="857249" cy="751767"/>
        </a:xfrm>
        <a:prstGeom prst="rect">
          <a:avLst/>
        </a:prstGeom>
      </xdr:spPr>
    </xdr:pic>
    <xdr:clientData/>
  </xdr:twoCellAnchor>
  <xdr:twoCellAnchor editAs="oneCell">
    <xdr:from>
      <xdr:col>11</xdr:col>
      <xdr:colOff>34926</xdr:colOff>
      <xdr:row>7</xdr:row>
      <xdr:rowOff>74623</xdr:rowOff>
    </xdr:from>
    <xdr:to>
      <xdr:col>11</xdr:col>
      <xdr:colOff>1171575</xdr:colOff>
      <xdr:row>7</xdr:row>
      <xdr:rowOff>798270</xdr:rowOff>
    </xdr:to>
    <xdr:pic>
      <xdr:nvPicPr>
        <xdr:cNvPr id="4" name="Imagen 3">
          <a:extLst>
            <a:ext uri="{FF2B5EF4-FFF2-40B4-BE49-F238E27FC236}">
              <a16:creationId xmlns:a16="http://schemas.microsoft.com/office/drawing/2014/main" id="{875FD04B-E9F2-69FC-7A9A-B062FD9C83F6}"/>
            </a:ext>
          </a:extLst>
        </xdr:cNvPr>
        <xdr:cNvPicPr>
          <a:picLocks noChangeAspect="1"/>
        </xdr:cNvPicPr>
      </xdr:nvPicPr>
      <xdr:blipFill>
        <a:blip xmlns:r="http://schemas.openxmlformats.org/officeDocument/2006/relationships" r:embed="rId3"/>
        <a:stretch>
          <a:fillRect/>
        </a:stretch>
      </xdr:blipFill>
      <xdr:spPr>
        <a:xfrm>
          <a:off x="7007226" y="3275023"/>
          <a:ext cx="1136649" cy="723647"/>
        </a:xfrm>
        <a:prstGeom prst="rect">
          <a:avLst/>
        </a:prstGeom>
      </xdr:spPr>
    </xdr:pic>
    <xdr:clientData/>
  </xdr:twoCellAnchor>
  <xdr:twoCellAnchor editAs="oneCell">
    <xdr:from>
      <xdr:col>11</xdr:col>
      <xdr:colOff>184150</xdr:colOff>
      <xdr:row>38</xdr:row>
      <xdr:rowOff>69850</xdr:rowOff>
    </xdr:from>
    <xdr:to>
      <xdr:col>11</xdr:col>
      <xdr:colOff>1078857</xdr:colOff>
      <xdr:row>38</xdr:row>
      <xdr:rowOff>857250</xdr:rowOff>
    </xdr:to>
    <xdr:pic>
      <xdr:nvPicPr>
        <xdr:cNvPr id="6" name="Imagen 5">
          <a:extLst>
            <a:ext uri="{FF2B5EF4-FFF2-40B4-BE49-F238E27FC236}">
              <a16:creationId xmlns:a16="http://schemas.microsoft.com/office/drawing/2014/main" id="{84C639AC-CAB1-4E2E-B284-6D955F22D758}"/>
            </a:ext>
          </a:extLst>
        </xdr:cNvPr>
        <xdr:cNvPicPr>
          <a:picLocks noChangeAspect="1"/>
        </xdr:cNvPicPr>
      </xdr:nvPicPr>
      <xdr:blipFill>
        <a:blip xmlns:r="http://schemas.openxmlformats.org/officeDocument/2006/relationships" r:embed="rId2"/>
        <a:stretch>
          <a:fillRect/>
        </a:stretch>
      </xdr:blipFill>
      <xdr:spPr>
        <a:xfrm>
          <a:off x="7162800" y="32988250"/>
          <a:ext cx="897882" cy="787400"/>
        </a:xfrm>
        <a:prstGeom prst="rect">
          <a:avLst/>
        </a:prstGeom>
      </xdr:spPr>
    </xdr:pic>
    <xdr:clientData/>
  </xdr:twoCellAnchor>
  <xdr:twoCellAnchor editAs="oneCell">
    <xdr:from>
      <xdr:col>11</xdr:col>
      <xdr:colOff>1622424</xdr:colOff>
      <xdr:row>60</xdr:row>
      <xdr:rowOff>321347</xdr:rowOff>
    </xdr:from>
    <xdr:to>
      <xdr:col>11</xdr:col>
      <xdr:colOff>3092626</xdr:colOff>
      <xdr:row>60</xdr:row>
      <xdr:rowOff>1597025</xdr:rowOff>
    </xdr:to>
    <xdr:pic>
      <xdr:nvPicPr>
        <xdr:cNvPr id="8" name="Imagen 7">
          <a:extLst>
            <a:ext uri="{FF2B5EF4-FFF2-40B4-BE49-F238E27FC236}">
              <a16:creationId xmlns:a16="http://schemas.microsoft.com/office/drawing/2014/main" id="{D0AB7821-9104-4583-B8C3-D1E34117E0E0}"/>
            </a:ext>
          </a:extLst>
        </xdr:cNvPr>
        <xdr:cNvPicPr>
          <a:picLocks noChangeAspect="1"/>
        </xdr:cNvPicPr>
      </xdr:nvPicPr>
      <xdr:blipFill>
        <a:blip xmlns:r="http://schemas.openxmlformats.org/officeDocument/2006/relationships" r:embed="rId2"/>
        <a:stretch>
          <a:fillRect/>
        </a:stretch>
      </xdr:blipFill>
      <xdr:spPr>
        <a:xfrm>
          <a:off x="8594724" y="81255272"/>
          <a:ext cx="1470202" cy="1275678"/>
        </a:xfrm>
        <a:prstGeom prst="rect">
          <a:avLst/>
        </a:prstGeom>
      </xdr:spPr>
    </xdr:pic>
    <xdr:clientData/>
  </xdr:twoCellAnchor>
  <xdr:twoCellAnchor editAs="oneCell">
    <xdr:from>
      <xdr:col>11</xdr:col>
      <xdr:colOff>209550</xdr:colOff>
      <xdr:row>101</xdr:row>
      <xdr:rowOff>88900</xdr:rowOff>
    </xdr:from>
    <xdr:to>
      <xdr:col>11</xdr:col>
      <xdr:colOff>1066799</xdr:colOff>
      <xdr:row>101</xdr:row>
      <xdr:rowOff>840667</xdr:rowOff>
    </xdr:to>
    <xdr:pic>
      <xdr:nvPicPr>
        <xdr:cNvPr id="9" name="Imagen 8">
          <a:extLst>
            <a:ext uri="{FF2B5EF4-FFF2-40B4-BE49-F238E27FC236}">
              <a16:creationId xmlns:a16="http://schemas.microsoft.com/office/drawing/2014/main" id="{B583ADC3-573F-47BC-8334-3198070E12E7}"/>
            </a:ext>
          </a:extLst>
        </xdr:cNvPr>
        <xdr:cNvPicPr>
          <a:picLocks noChangeAspect="1"/>
        </xdr:cNvPicPr>
      </xdr:nvPicPr>
      <xdr:blipFill>
        <a:blip xmlns:r="http://schemas.openxmlformats.org/officeDocument/2006/relationships" r:embed="rId2"/>
        <a:stretch>
          <a:fillRect/>
        </a:stretch>
      </xdr:blipFill>
      <xdr:spPr>
        <a:xfrm>
          <a:off x="7188200" y="89115900"/>
          <a:ext cx="857249" cy="751767"/>
        </a:xfrm>
        <a:prstGeom prst="rect">
          <a:avLst/>
        </a:prstGeom>
      </xdr:spPr>
    </xdr:pic>
    <xdr:clientData/>
  </xdr:twoCellAnchor>
  <xdr:twoCellAnchor editAs="oneCell">
    <xdr:from>
      <xdr:col>11</xdr:col>
      <xdr:colOff>1555750</xdr:colOff>
      <xdr:row>101</xdr:row>
      <xdr:rowOff>109054</xdr:rowOff>
    </xdr:from>
    <xdr:to>
      <xdr:col>11</xdr:col>
      <xdr:colOff>2686049</xdr:colOff>
      <xdr:row>101</xdr:row>
      <xdr:rowOff>829526</xdr:rowOff>
    </xdr:to>
    <xdr:pic>
      <xdr:nvPicPr>
        <xdr:cNvPr id="10" name="Imagen 9">
          <a:extLst>
            <a:ext uri="{FF2B5EF4-FFF2-40B4-BE49-F238E27FC236}">
              <a16:creationId xmlns:a16="http://schemas.microsoft.com/office/drawing/2014/main" id="{5E1B5A83-44E3-4FDC-B971-0D0FA395D9A3}"/>
            </a:ext>
          </a:extLst>
        </xdr:cNvPr>
        <xdr:cNvPicPr>
          <a:picLocks noChangeAspect="1"/>
        </xdr:cNvPicPr>
      </xdr:nvPicPr>
      <xdr:blipFill>
        <a:blip xmlns:r="http://schemas.openxmlformats.org/officeDocument/2006/relationships" r:embed="rId3"/>
        <a:stretch>
          <a:fillRect/>
        </a:stretch>
      </xdr:blipFill>
      <xdr:spPr>
        <a:xfrm>
          <a:off x="8534400" y="89136054"/>
          <a:ext cx="1130299" cy="720472"/>
        </a:xfrm>
        <a:prstGeom prst="rect">
          <a:avLst/>
        </a:prstGeom>
      </xdr:spPr>
    </xdr:pic>
    <xdr:clientData/>
  </xdr:twoCellAnchor>
  <xdr:twoCellAnchor editAs="oneCell">
    <xdr:from>
      <xdr:col>11</xdr:col>
      <xdr:colOff>5010150</xdr:colOff>
      <xdr:row>115</xdr:row>
      <xdr:rowOff>104775</xdr:rowOff>
    </xdr:from>
    <xdr:to>
      <xdr:col>11</xdr:col>
      <xdr:colOff>6550025</xdr:colOff>
      <xdr:row>115</xdr:row>
      <xdr:rowOff>1450771</xdr:rowOff>
    </xdr:to>
    <xdr:pic>
      <xdr:nvPicPr>
        <xdr:cNvPr id="11" name="Imagen 10">
          <a:extLst>
            <a:ext uri="{FF2B5EF4-FFF2-40B4-BE49-F238E27FC236}">
              <a16:creationId xmlns:a16="http://schemas.microsoft.com/office/drawing/2014/main" id="{42727548-3826-4822-85FB-E41BB850F9AC}"/>
            </a:ext>
          </a:extLst>
        </xdr:cNvPr>
        <xdr:cNvPicPr>
          <a:picLocks noChangeAspect="1"/>
        </xdr:cNvPicPr>
      </xdr:nvPicPr>
      <xdr:blipFill>
        <a:blip xmlns:r="http://schemas.openxmlformats.org/officeDocument/2006/relationships" r:embed="rId2"/>
        <a:stretch>
          <a:fillRect/>
        </a:stretch>
      </xdr:blipFill>
      <xdr:spPr>
        <a:xfrm>
          <a:off x="11982450" y="116881275"/>
          <a:ext cx="1539875" cy="1345996"/>
        </a:xfrm>
        <a:prstGeom prst="rect">
          <a:avLst/>
        </a:prstGeom>
      </xdr:spPr>
    </xdr:pic>
    <xdr:clientData/>
  </xdr:twoCellAnchor>
  <xdr:twoCellAnchor editAs="oneCell">
    <xdr:from>
      <xdr:col>11</xdr:col>
      <xdr:colOff>1257300</xdr:colOff>
      <xdr:row>38</xdr:row>
      <xdr:rowOff>120650</xdr:rowOff>
    </xdr:from>
    <xdr:to>
      <xdr:col>11</xdr:col>
      <xdr:colOff>2390774</xdr:colOff>
      <xdr:row>38</xdr:row>
      <xdr:rowOff>841122</xdr:rowOff>
    </xdr:to>
    <xdr:pic>
      <xdr:nvPicPr>
        <xdr:cNvPr id="12" name="Imagen 11">
          <a:extLst>
            <a:ext uri="{FF2B5EF4-FFF2-40B4-BE49-F238E27FC236}">
              <a16:creationId xmlns:a16="http://schemas.microsoft.com/office/drawing/2014/main" id="{A425CA38-1FB0-4193-82C8-D5764AF05E00}"/>
            </a:ext>
          </a:extLst>
        </xdr:cNvPr>
        <xdr:cNvPicPr>
          <a:picLocks noChangeAspect="1"/>
        </xdr:cNvPicPr>
      </xdr:nvPicPr>
      <xdr:blipFill>
        <a:blip xmlns:r="http://schemas.openxmlformats.org/officeDocument/2006/relationships" r:embed="rId3"/>
        <a:stretch>
          <a:fillRect/>
        </a:stretch>
      </xdr:blipFill>
      <xdr:spPr>
        <a:xfrm>
          <a:off x="8235950" y="33039050"/>
          <a:ext cx="1130299" cy="720472"/>
        </a:xfrm>
        <a:prstGeom prst="rect">
          <a:avLst/>
        </a:prstGeom>
      </xdr:spPr>
    </xdr:pic>
    <xdr:clientData/>
  </xdr:twoCellAnchor>
  <xdr:twoCellAnchor editAs="oneCell">
    <xdr:from>
      <xdr:col>11</xdr:col>
      <xdr:colOff>428626</xdr:colOff>
      <xdr:row>41</xdr:row>
      <xdr:rowOff>19051</xdr:rowOff>
    </xdr:from>
    <xdr:to>
      <xdr:col>11</xdr:col>
      <xdr:colOff>1800226</xdr:colOff>
      <xdr:row>41</xdr:row>
      <xdr:rowOff>867642</xdr:rowOff>
    </xdr:to>
    <xdr:pic>
      <xdr:nvPicPr>
        <xdr:cNvPr id="13" name="Imagen 12">
          <a:extLst>
            <a:ext uri="{FF2B5EF4-FFF2-40B4-BE49-F238E27FC236}">
              <a16:creationId xmlns:a16="http://schemas.microsoft.com/office/drawing/2014/main" id="{5FEB55A5-05A2-97C2-B1EF-BF05E877BAFB}"/>
            </a:ext>
          </a:extLst>
        </xdr:cNvPr>
        <xdr:cNvPicPr>
          <a:picLocks noChangeAspect="1"/>
        </xdr:cNvPicPr>
      </xdr:nvPicPr>
      <xdr:blipFill>
        <a:blip xmlns:r="http://schemas.openxmlformats.org/officeDocument/2006/relationships" r:embed="rId4"/>
        <a:stretch>
          <a:fillRect/>
        </a:stretch>
      </xdr:blipFill>
      <xdr:spPr>
        <a:xfrm>
          <a:off x="7400926" y="36175951"/>
          <a:ext cx="1371600" cy="848591"/>
        </a:xfrm>
        <a:prstGeom prst="rect">
          <a:avLst/>
        </a:prstGeom>
      </xdr:spPr>
    </xdr:pic>
    <xdr:clientData/>
  </xdr:twoCellAnchor>
  <xdr:twoCellAnchor editAs="oneCell">
    <xdr:from>
      <xdr:col>11</xdr:col>
      <xdr:colOff>104775</xdr:colOff>
      <xdr:row>62</xdr:row>
      <xdr:rowOff>74419</xdr:rowOff>
    </xdr:from>
    <xdr:to>
      <xdr:col>11</xdr:col>
      <xdr:colOff>1301750</xdr:colOff>
      <xdr:row>62</xdr:row>
      <xdr:rowOff>882841</xdr:rowOff>
    </xdr:to>
    <xdr:pic>
      <xdr:nvPicPr>
        <xdr:cNvPr id="14" name="Imagen 13">
          <a:extLst>
            <a:ext uri="{FF2B5EF4-FFF2-40B4-BE49-F238E27FC236}">
              <a16:creationId xmlns:a16="http://schemas.microsoft.com/office/drawing/2014/main" id="{E4DE7AB3-E08D-7A97-5A10-DB9B608164F8}"/>
            </a:ext>
          </a:extLst>
        </xdr:cNvPr>
        <xdr:cNvPicPr>
          <a:picLocks noChangeAspect="1"/>
        </xdr:cNvPicPr>
      </xdr:nvPicPr>
      <xdr:blipFill>
        <a:blip xmlns:r="http://schemas.openxmlformats.org/officeDocument/2006/relationships" r:embed="rId5"/>
        <a:stretch>
          <a:fillRect/>
        </a:stretch>
      </xdr:blipFill>
      <xdr:spPr>
        <a:xfrm>
          <a:off x="7077075" y="53757319"/>
          <a:ext cx="1196975" cy="808422"/>
        </a:xfrm>
        <a:prstGeom prst="rect">
          <a:avLst/>
        </a:prstGeom>
      </xdr:spPr>
    </xdr:pic>
    <xdr:clientData/>
  </xdr:twoCellAnchor>
  <xdr:twoCellAnchor editAs="oneCell">
    <xdr:from>
      <xdr:col>11</xdr:col>
      <xdr:colOff>1447801</xdr:colOff>
      <xdr:row>62</xdr:row>
      <xdr:rowOff>139700</xdr:rowOff>
    </xdr:from>
    <xdr:to>
      <xdr:col>11</xdr:col>
      <xdr:colOff>2761456</xdr:colOff>
      <xdr:row>62</xdr:row>
      <xdr:rowOff>428687</xdr:rowOff>
    </xdr:to>
    <xdr:pic>
      <xdr:nvPicPr>
        <xdr:cNvPr id="15" name="Imagen 14">
          <a:extLst>
            <a:ext uri="{FF2B5EF4-FFF2-40B4-BE49-F238E27FC236}">
              <a16:creationId xmlns:a16="http://schemas.microsoft.com/office/drawing/2014/main" id="{5873F218-6CAB-FC1E-AF9D-CDFB07D34375}"/>
            </a:ext>
          </a:extLst>
        </xdr:cNvPr>
        <xdr:cNvPicPr>
          <a:picLocks noChangeAspect="1"/>
        </xdr:cNvPicPr>
      </xdr:nvPicPr>
      <xdr:blipFill>
        <a:blip xmlns:r="http://schemas.openxmlformats.org/officeDocument/2006/relationships" r:embed="rId6"/>
        <a:stretch>
          <a:fillRect/>
        </a:stretch>
      </xdr:blipFill>
      <xdr:spPr>
        <a:xfrm>
          <a:off x="8420101" y="53822600"/>
          <a:ext cx="1313655" cy="285812"/>
        </a:xfrm>
        <a:prstGeom prst="rect">
          <a:avLst/>
        </a:prstGeom>
      </xdr:spPr>
    </xdr:pic>
    <xdr:clientData/>
  </xdr:twoCellAnchor>
  <xdr:twoCellAnchor editAs="oneCell">
    <xdr:from>
      <xdr:col>11</xdr:col>
      <xdr:colOff>1419226</xdr:colOff>
      <xdr:row>62</xdr:row>
      <xdr:rowOff>544923</xdr:rowOff>
    </xdr:from>
    <xdr:to>
      <xdr:col>11</xdr:col>
      <xdr:colOff>3009901</xdr:colOff>
      <xdr:row>62</xdr:row>
      <xdr:rowOff>1339989</xdr:rowOff>
    </xdr:to>
    <xdr:pic>
      <xdr:nvPicPr>
        <xdr:cNvPr id="16" name="Imagen 15">
          <a:extLst>
            <a:ext uri="{FF2B5EF4-FFF2-40B4-BE49-F238E27FC236}">
              <a16:creationId xmlns:a16="http://schemas.microsoft.com/office/drawing/2014/main" id="{1299D9FE-69CA-ADCB-0642-24520E24A640}"/>
            </a:ext>
          </a:extLst>
        </xdr:cNvPr>
        <xdr:cNvPicPr>
          <a:picLocks noChangeAspect="1"/>
        </xdr:cNvPicPr>
      </xdr:nvPicPr>
      <xdr:blipFill>
        <a:blip xmlns:r="http://schemas.openxmlformats.org/officeDocument/2006/relationships" r:embed="rId7"/>
        <a:stretch>
          <a:fillRect/>
        </a:stretch>
      </xdr:blipFill>
      <xdr:spPr>
        <a:xfrm>
          <a:off x="8391526" y="54227823"/>
          <a:ext cx="1590675" cy="798241"/>
        </a:xfrm>
        <a:prstGeom prst="rect">
          <a:avLst/>
        </a:prstGeom>
      </xdr:spPr>
    </xdr:pic>
    <xdr:clientData/>
  </xdr:twoCellAnchor>
  <xdr:twoCellAnchor editAs="oneCell">
    <xdr:from>
      <xdr:col>11</xdr:col>
      <xdr:colOff>257173</xdr:colOff>
      <xdr:row>64</xdr:row>
      <xdr:rowOff>66181</xdr:rowOff>
    </xdr:from>
    <xdr:to>
      <xdr:col>11</xdr:col>
      <xdr:colOff>2997714</xdr:colOff>
      <xdr:row>64</xdr:row>
      <xdr:rowOff>501650</xdr:rowOff>
    </xdr:to>
    <xdr:pic>
      <xdr:nvPicPr>
        <xdr:cNvPr id="17" name="Imagen 16">
          <a:extLst>
            <a:ext uri="{FF2B5EF4-FFF2-40B4-BE49-F238E27FC236}">
              <a16:creationId xmlns:a16="http://schemas.microsoft.com/office/drawing/2014/main" id="{5034B493-4505-6D21-684A-1F5405768825}"/>
            </a:ext>
          </a:extLst>
        </xdr:cNvPr>
        <xdr:cNvPicPr>
          <a:picLocks noChangeAspect="1"/>
        </xdr:cNvPicPr>
      </xdr:nvPicPr>
      <xdr:blipFill>
        <a:blip xmlns:r="http://schemas.openxmlformats.org/officeDocument/2006/relationships" r:embed="rId8"/>
        <a:stretch>
          <a:fillRect/>
        </a:stretch>
      </xdr:blipFill>
      <xdr:spPr>
        <a:xfrm>
          <a:off x="7229473" y="56206531"/>
          <a:ext cx="2740541" cy="438644"/>
        </a:xfrm>
        <a:prstGeom prst="rect">
          <a:avLst/>
        </a:prstGeom>
      </xdr:spPr>
    </xdr:pic>
    <xdr:clientData/>
  </xdr:twoCellAnchor>
  <xdr:twoCellAnchor editAs="oneCell">
    <xdr:from>
      <xdr:col>11</xdr:col>
      <xdr:colOff>978070</xdr:colOff>
      <xdr:row>69</xdr:row>
      <xdr:rowOff>126999</xdr:rowOff>
    </xdr:from>
    <xdr:to>
      <xdr:col>11</xdr:col>
      <xdr:colOff>2448197</xdr:colOff>
      <xdr:row>69</xdr:row>
      <xdr:rowOff>838332</xdr:rowOff>
    </xdr:to>
    <xdr:pic>
      <xdr:nvPicPr>
        <xdr:cNvPr id="18" name="Imagen 17">
          <a:extLst>
            <a:ext uri="{FF2B5EF4-FFF2-40B4-BE49-F238E27FC236}">
              <a16:creationId xmlns:a16="http://schemas.microsoft.com/office/drawing/2014/main" id="{4BA9E1BB-421A-0300-81FF-D42A022584A8}"/>
            </a:ext>
          </a:extLst>
        </xdr:cNvPr>
        <xdr:cNvPicPr>
          <a:picLocks noChangeAspect="1"/>
        </xdr:cNvPicPr>
      </xdr:nvPicPr>
      <xdr:blipFill>
        <a:blip xmlns:r="http://schemas.openxmlformats.org/officeDocument/2006/relationships" r:embed="rId9"/>
        <a:stretch>
          <a:fillRect/>
        </a:stretch>
      </xdr:blipFill>
      <xdr:spPr>
        <a:xfrm>
          <a:off x="7950370" y="60886974"/>
          <a:ext cx="1466952" cy="708158"/>
        </a:xfrm>
        <a:prstGeom prst="rect">
          <a:avLst/>
        </a:prstGeom>
      </xdr:spPr>
    </xdr:pic>
    <xdr:clientData/>
  </xdr:twoCellAnchor>
  <xdr:twoCellAnchor editAs="oneCell">
    <xdr:from>
      <xdr:col>11</xdr:col>
      <xdr:colOff>922112</xdr:colOff>
      <xdr:row>82</xdr:row>
      <xdr:rowOff>58137</xdr:rowOff>
    </xdr:from>
    <xdr:to>
      <xdr:col>11</xdr:col>
      <xdr:colOff>2330450</xdr:colOff>
      <xdr:row>82</xdr:row>
      <xdr:rowOff>768350</xdr:rowOff>
    </xdr:to>
    <xdr:pic>
      <xdr:nvPicPr>
        <xdr:cNvPr id="19" name="Imagen 18">
          <a:extLst>
            <a:ext uri="{FF2B5EF4-FFF2-40B4-BE49-F238E27FC236}">
              <a16:creationId xmlns:a16="http://schemas.microsoft.com/office/drawing/2014/main" id="{2DF99497-B934-D180-E85D-47C2389420E1}"/>
            </a:ext>
          </a:extLst>
        </xdr:cNvPr>
        <xdr:cNvPicPr>
          <a:picLocks noChangeAspect="1"/>
        </xdr:cNvPicPr>
      </xdr:nvPicPr>
      <xdr:blipFill>
        <a:blip xmlns:r="http://schemas.openxmlformats.org/officeDocument/2006/relationships" r:embed="rId10"/>
        <a:stretch>
          <a:fillRect/>
        </a:stretch>
      </xdr:blipFill>
      <xdr:spPr>
        <a:xfrm>
          <a:off x="7894412" y="74153112"/>
          <a:ext cx="1411513" cy="703863"/>
        </a:xfrm>
        <a:prstGeom prst="rect">
          <a:avLst/>
        </a:prstGeom>
      </xdr:spPr>
    </xdr:pic>
    <xdr:clientData/>
  </xdr:twoCellAnchor>
  <xdr:twoCellAnchor editAs="oneCell">
    <xdr:from>
      <xdr:col>11</xdr:col>
      <xdr:colOff>173487</xdr:colOff>
      <xdr:row>123</xdr:row>
      <xdr:rowOff>143507</xdr:rowOff>
    </xdr:from>
    <xdr:to>
      <xdr:col>11</xdr:col>
      <xdr:colOff>1206500</xdr:colOff>
      <xdr:row>123</xdr:row>
      <xdr:rowOff>752474</xdr:rowOff>
    </xdr:to>
    <xdr:pic>
      <xdr:nvPicPr>
        <xdr:cNvPr id="5" name="Picture 5">
          <a:extLst>
            <a:ext uri="{FF2B5EF4-FFF2-40B4-BE49-F238E27FC236}">
              <a16:creationId xmlns:a16="http://schemas.microsoft.com/office/drawing/2014/main" id="{1BC781E4-D6DB-B525-DEBB-1654B2483A18}"/>
            </a:ext>
          </a:extLst>
        </xdr:cNvPr>
        <xdr:cNvPicPr>
          <a:picLocks noChangeAspect="1"/>
        </xdr:cNvPicPr>
      </xdr:nvPicPr>
      <xdr:blipFill>
        <a:blip xmlns:r="http://schemas.openxmlformats.org/officeDocument/2006/relationships" r:embed="rId11" cstate="print"/>
        <a:srcRect/>
        <a:stretch>
          <a:fillRect/>
        </a:stretch>
      </xdr:blipFill>
      <xdr:spPr bwMode="auto">
        <a:xfrm>
          <a:off x="7145787" y="124940057"/>
          <a:ext cx="1036188" cy="612142"/>
        </a:xfrm>
        <a:prstGeom prst="rect">
          <a:avLst/>
        </a:prstGeom>
        <a:noFill/>
        <a:ln w="9525">
          <a:noFill/>
          <a:miter lim="800000"/>
          <a:headEnd/>
          <a:tailEnd/>
        </a:ln>
      </xdr:spPr>
    </xdr:pic>
    <xdr:clientData/>
  </xdr:twoCellAnchor>
  <xdr:twoCellAnchor>
    <xdr:from>
      <xdr:col>11</xdr:col>
      <xdr:colOff>1704975</xdr:colOff>
      <xdr:row>123</xdr:row>
      <xdr:rowOff>67835</xdr:rowOff>
    </xdr:from>
    <xdr:to>
      <xdr:col>11</xdr:col>
      <xdr:colOff>2635250</xdr:colOff>
      <xdr:row>123</xdr:row>
      <xdr:rowOff>809624</xdr:rowOff>
    </xdr:to>
    <xdr:pic>
      <xdr:nvPicPr>
        <xdr:cNvPr id="7" name="Imagen 6">
          <a:extLst>
            <a:ext uri="{FF2B5EF4-FFF2-40B4-BE49-F238E27FC236}">
              <a16:creationId xmlns:a16="http://schemas.microsoft.com/office/drawing/2014/main" id="{1E84AE18-2441-9039-2819-89E99FE6C76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677275" y="124864385"/>
          <a:ext cx="930275" cy="741789"/>
        </a:xfrm>
        <a:prstGeom prst="rect">
          <a:avLst/>
        </a:prstGeom>
        <a:noFill/>
        <a:ln>
          <a:noFill/>
        </a:ln>
        <a:effectLst>
          <a:outerShdw dist="25400" dir="54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CFB24-6874-4AA2-9C67-74EEC047E536}">
  <dimension ref="A1:L133"/>
  <sheetViews>
    <sheetView tabSelected="1" topLeftCell="A19" workbookViewId="0">
      <selection activeCell="B60" sqref="B60:I60"/>
    </sheetView>
  </sheetViews>
  <sheetFormatPr baseColWidth="10" defaultColWidth="9.1796875" defaultRowHeight="14.5" x14ac:dyDescent="0.35"/>
  <cols>
    <col min="1" max="1" width="9.1796875" style="1"/>
    <col min="2" max="8" width="9.1796875" style="12"/>
    <col min="9" max="9" width="33.54296875" style="12" customWidth="1"/>
    <col min="10" max="10" width="30.453125" style="1" customWidth="1"/>
    <col min="11" max="11" width="27.1796875" style="1" customWidth="1"/>
    <col min="12" max="12" width="115.54296875" style="1" customWidth="1"/>
    <col min="13" max="16384" width="9.1796875" style="1"/>
  </cols>
  <sheetData>
    <row r="1" spans="1:12" ht="15.75" customHeight="1" x14ac:dyDescent="0.35">
      <c r="A1" s="36" t="s">
        <v>0</v>
      </c>
      <c r="B1" s="36"/>
      <c r="C1" s="36"/>
      <c r="D1" s="36"/>
      <c r="E1" s="36"/>
      <c r="F1" s="36"/>
      <c r="G1" s="36"/>
      <c r="H1" s="36"/>
      <c r="I1" s="36"/>
      <c r="J1" s="36"/>
      <c r="K1" s="36"/>
    </row>
    <row r="2" spans="1:12" ht="15.5" x14ac:dyDescent="0.35">
      <c r="A2" s="2"/>
      <c r="B2" s="11"/>
      <c r="J2" s="2"/>
      <c r="K2" s="2"/>
      <c r="L2" s="2"/>
    </row>
    <row r="3" spans="1:12" ht="15.5" x14ac:dyDescent="0.35">
      <c r="A3" s="2"/>
      <c r="B3" s="11"/>
      <c r="J3" s="2"/>
      <c r="K3" s="2"/>
      <c r="L3" s="2"/>
    </row>
    <row r="4" spans="1:12" ht="15.5" x14ac:dyDescent="0.35">
      <c r="A4" s="2"/>
      <c r="B4" s="11"/>
      <c r="J4" s="2"/>
      <c r="K4" s="2"/>
      <c r="L4" s="2"/>
    </row>
    <row r="5" spans="1:12" x14ac:dyDescent="0.35">
      <c r="A5" s="3" t="s">
        <v>1</v>
      </c>
      <c r="B5" s="37" t="s">
        <v>2</v>
      </c>
      <c r="C5" s="38"/>
      <c r="D5" s="38"/>
      <c r="E5" s="38"/>
      <c r="F5" s="38"/>
      <c r="G5" s="38"/>
      <c r="H5" s="38"/>
      <c r="I5" s="39"/>
      <c r="J5" s="4" t="s">
        <v>3</v>
      </c>
      <c r="K5" s="4" t="s">
        <v>4</v>
      </c>
      <c r="L5" s="4" t="s">
        <v>5</v>
      </c>
    </row>
    <row r="6" spans="1:12" s="9" customFormat="1" ht="72.75" customHeight="1" x14ac:dyDescent="0.35">
      <c r="A6" s="5">
        <v>1</v>
      </c>
      <c r="B6" s="33" t="s">
        <v>6</v>
      </c>
      <c r="C6" s="34"/>
      <c r="D6" s="34"/>
      <c r="E6" s="34"/>
      <c r="F6" s="34"/>
      <c r="G6" s="34"/>
      <c r="H6" s="34"/>
      <c r="I6" s="35"/>
      <c r="J6" s="6" t="s">
        <v>7</v>
      </c>
      <c r="K6" s="7" t="s">
        <v>8</v>
      </c>
      <c r="L6" s="8" t="s">
        <v>9</v>
      </c>
    </row>
    <row r="7" spans="1:12" ht="72.75" customHeight="1" x14ac:dyDescent="0.35">
      <c r="A7" s="5">
        <v>2</v>
      </c>
      <c r="B7" s="33" t="s">
        <v>10</v>
      </c>
      <c r="C7" s="34"/>
      <c r="D7" s="34"/>
      <c r="E7" s="34"/>
      <c r="F7" s="34"/>
      <c r="G7" s="34"/>
      <c r="H7" s="34"/>
      <c r="I7" s="35"/>
      <c r="J7" s="6" t="s">
        <v>7</v>
      </c>
      <c r="K7" s="7" t="s">
        <v>8</v>
      </c>
      <c r="L7" s="8"/>
    </row>
    <row r="8" spans="1:12" ht="72.75" customHeight="1" x14ac:dyDescent="0.35">
      <c r="A8" s="5">
        <v>3</v>
      </c>
      <c r="B8" s="33" t="s">
        <v>11</v>
      </c>
      <c r="C8" s="34"/>
      <c r="D8" s="34"/>
      <c r="E8" s="34"/>
      <c r="F8" s="34"/>
      <c r="G8" s="34"/>
      <c r="H8" s="34"/>
      <c r="I8" s="35"/>
      <c r="J8" s="6" t="s">
        <v>7</v>
      </c>
      <c r="K8" s="7" t="s">
        <v>8</v>
      </c>
      <c r="L8" s="8"/>
    </row>
    <row r="9" spans="1:12" ht="72.75" customHeight="1" x14ac:dyDescent="0.35">
      <c r="A9" s="5">
        <v>4</v>
      </c>
      <c r="B9" s="33" t="s">
        <v>12</v>
      </c>
      <c r="C9" s="34"/>
      <c r="D9" s="34"/>
      <c r="E9" s="34"/>
      <c r="F9" s="34"/>
      <c r="G9" s="34"/>
      <c r="H9" s="34"/>
      <c r="I9" s="35"/>
      <c r="J9" s="6" t="s">
        <v>7</v>
      </c>
      <c r="K9" s="7" t="s">
        <v>8</v>
      </c>
      <c r="L9" s="8" t="s">
        <v>13</v>
      </c>
    </row>
    <row r="10" spans="1:12" ht="72.75" customHeight="1" x14ac:dyDescent="0.35">
      <c r="A10" s="5">
        <v>5</v>
      </c>
      <c r="B10" s="33" t="s">
        <v>14</v>
      </c>
      <c r="C10" s="34"/>
      <c r="D10" s="34"/>
      <c r="E10" s="34"/>
      <c r="F10" s="34"/>
      <c r="G10" s="34"/>
      <c r="H10" s="34"/>
      <c r="I10" s="35"/>
      <c r="J10" s="6" t="s">
        <v>15</v>
      </c>
      <c r="K10" s="7" t="s">
        <v>8</v>
      </c>
      <c r="L10" s="8" t="s">
        <v>16</v>
      </c>
    </row>
    <row r="11" spans="1:12" ht="72.75" customHeight="1" x14ac:dyDescent="0.35">
      <c r="A11" s="5">
        <v>6</v>
      </c>
      <c r="B11" s="33" t="s">
        <v>17</v>
      </c>
      <c r="C11" s="34"/>
      <c r="D11" s="34"/>
      <c r="E11" s="34"/>
      <c r="F11" s="34"/>
      <c r="G11" s="34"/>
      <c r="H11" s="34"/>
      <c r="I11" s="35"/>
      <c r="J11" s="6" t="s">
        <v>15</v>
      </c>
      <c r="K11" s="7" t="s">
        <v>8</v>
      </c>
      <c r="L11" s="8" t="s">
        <v>18</v>
      </c>
    </row>
    <row r="12" spans="1:12" ht="72.75" customHeight="1" x14ac:dyDescent="0.35">
      <c r="A12" s="5">
        <v>7</v>
      </c>
      <c r="B12" s="33" t="s">
        <v>19</v>
      </c>
      <c r="C12" s="34"/>
      <c r="D12" s="34"/>
      <c r="E12" s="34"/>
      <c r="F12" s="34"/>
      <c r="G12" s="34"/>
      <c r="H12" s="34"/>
      <c r="I12" s="35"/>
      <c r="J12" s="6" t="s">
        <v>15</v>
      </c>
      <c r="K12" s="7" t="s">
        <v>20</v>
      </c>
      <c r="L12" s="8" t="s">
        <v>21</v>
      </c>
    </row>
    <row r="13" spans="1:12" ht="72.75" customHeight="1" x14ac:dyDescent="0.35">
      <c r="A13" s="5">
        <v>8</v>
      </c>
      <c r="B13" s="33" t="s">
        <v>22</v>
      </c>
      <c r="C13" s="34"/>
      <c r="D13" s="34"/>
      <c r="E13" s="34"/>
      <c r="F13" s="34"/>
      <c r="G13" s="34"/>
      <c r="H13" s="34"/>
      <c r="I13" s="35"/>
      <c r="J13" s="6" t="s">
        <v>15</v>
      </c>
      <c r="K13" s="7" t="s">
        <v>23</v>
      </c>
      <c r="L13" s="8" t="s">
        <v>24</v>
      </c>
    </row>
    <row r="14" spans="1:12" ht="409.6" customHeight="1" x14ac:dyDescent="0.35">
      <c r="A14" s="5">
        <v>9</v>
      </c>
      <c r="B14" s="33" t="s">
        <v>25</v>
      </c>
      <c r="C14" s="34"/>
      <c r="D14" s="34"/>
      <c r="E14" s="34"/>
      <c r="F14" s="34"/>
      <c r="G14" s="34"/>
      <c r="H14" s="34"/>
      <c r="I14" s="35"/>
      <c r="J14" s="6" t="s">
        <v>26</v>
      </c>
      <c r="K14" s="7" t="s">
        <v>27</v>
      </c>
      <c r="L14" s="8" t="s">
        <v>28</v>
      </c>
    </row>
    <row r="15" spans="1:12" ht="72.75" customHeight="1" x14ac:dyDescent="0.35">
      <c r="A15" s="5">
        <v>10</v>
      </c>
      <c r="B15" s="33" t="s">
        <v>29</v>
      </c>
      <c r="C15" s="34"/>
      <c r="D15" s="34"/>
      <c r="E15" s="34"/>
      <c r="F15" s="34"/>
      <c r="G15" s="34"/>
      <c r="H15" s="34"/>
      <c r="I15" s="35"/>
      <c r="J15" s="6" t="s">
        <v>30</v>
      </c>
      <c r="K15" s="7" t="s">
        <v>27</v>
      </c>
      <c r="L15" s="8" t="s">
        <v>31</v>
      </c>
    </row>
    <row r="16" spans="1:12" ht="72.75" customHeight="1" x14ac:dyDescent="0.35">
      <c r="A16" s="5">
        <v>11</v>
      </c>
      <c r="B16" s="33" t="s">
        <v>32</v>
      </c>
      <c r="C16" s="34"/>
      <c r="D16" s="34"/>
      <c r="E16" s="34"/>
      <c r="F16" s="34"/>
      <c r="G16" s="34"/>
      <c r="H16" s="34"/>
      <c r="I16" s="35"/>
      <c r="J16" s="6" t="s">
        <v>30</v>
      </c>
      <c r="K16" s="7" t="s">
        <v>33</v>
      </c>
      <c r="L16" s="8" t="s">
        <v>364</v>
      </c>
    </row>
    <row r="17" spans="1:12" ht="72.75" customHeight="1" x14ac:dyDescent="0.35">
      <c r="A17" s="5">
        <v>12</v>
      </c>
      <c r="B17" s="33" t="s">
        <v>34</v>
      </c>
      <c r="C17" s="34"/>
      <c r="D17" s="34"/>
      <c r="E17" s="34"/>
      <c r="F17" s="34"/>
      <c r="G17" s="34"/>
      <c r="H17" s="34"/>
      <c r="I17" s="35"/>
      <c r="J17" s="6" t="s">
        <v>30</v>
      </c>
      <c r="K17" s="7" t="s">
        <v>35</v>
      </c>
      <c r="L17" s="8" t="s">
        <v>365</v>
      </c>
    </row>
    <row r="18" spans="1:12" ht="72.75" customHeight="1" x14ac:dyDescent="0.35">
      <c r="A18" s="5">
        <v>13</v>
      </c>
      <c r="B18" s="33" t="s">
        <v>36</v>
      </c>
      <c r="C18" s="34"/>
      <c r="D18" s="34"/>
      <c r="E18" s="34"/>
      <c r="F18" s="34"/>
      <c r="G18" s="34"/>
      <c r="H18" s="34"/>
      <c r="I18" s="35"/>
      <c r="J18" s="6" t="s">
        <v>37</v>
      </c>
      <c r="K18" s="7" t="s">
        <v>38</v>
      </c>
      <c r="L18" s="8" t="s">
        <v>39</v>
      </c>
    </row>
    <row r="19" spans="1:12" ht="409.6" customHeight="1" x14ac:dyDescent="0.35">
      <c r="A19" s="5">
        <v>14</v>
      </c>
      <c r="B19" s="33" t="s">
        <v>40</v>
      </c>
      <c r="C19" s="34"/>
      <c r="D19" s="34"/>
      <c r="E19" s="34"/>
      <c r="F19" s="34"/>
      <c r="G19" s="34"/>
      <c r="H19" s="34"/>
      <c r="I19" s="35"/>
      <c r="J19" s="6" t="s">
        <v>37</v>
      </c>
      <c r="K19" s="7" t="s">
        <v>38</v>
      </c>
      <c r="L19" s="8" t="s">
        <v>41</v>
      </c>
    </row>
    <row r="20" spans="1:12" ht="72.75" customHeight="1" x14ac:dyDescent="0.35">
      <c r="A20" s="5">
        <v>15</v>
      </c>
      <c r="B20" s="33" t="s">
        <v>42</v>
      </c>
      <c r="C20" s="34"/>
      <c r="D20" s="34"/>
      <c r="E20" s="34"/>
      <c r="F20" s="34"/>
      <c r="G20" s="34"/>
      <c r="H20" s="34"/>
      <c r="I20" s="35"/>
      <c r="J20" s="6" t="s">
        <v>37</v>
      </c>
      <c r="K20" s="7" t="s">
        <v>38</v>
      </c>
      <c r="L20" s="8" t="s">
        <v>43</v>
      </c>
    </row>
    <row r="21" spans="1:12" ht="72.75" customHeight="1" x14ac:dyDescent="0.35">
      <c r="A21" s="5">
        <v>16</v>
      </c>
      <c r="B21" s="33" t="s">
        <v>44</v>
      </c>
      <c r="C21" s="34"/>
      <c r="D21" s="34"/>
      <c r="E21" s="34"/>
      <c r="F21" s="34"/>
      <c r="G21" s="34"/>
      <c r="H21" s="34"/>
      <c r="I21" s="35"/>
      <c r="J21" s="6" t="s">
        <v>37</v>
      </c>
      <c r="K21" s="7" t="s">
        <v>38</v>
      </c>
      <c r="L21" s="8" t="s">
        <v>45</v>
      </c>
    </row>
    <row r="22" spans="1:12" ht="48" customHeight="1" x14ac:dyDescent="0.35">
      <c r="A22" s="5">
        <v>17</v>
      </c>
      <c r="B22" s="33" t="s">
        <v>46</v>
      </c>
      <c r="C22" s="34"/>
      <c r="D22" s="34"/>
      <c r="E22" s="34"/>
      <c r="F22" s="34"/>
      <c r="G22" s="34"/>
      <c r="H22" s="34"/>
      <c r="I22" s="35"/>
      <c r="J22" s="6" t="s">
        <v>37</v>
      </c>
      <c r="K22" s="7" t="s">
        <v>38</v>
      </c>
      <c r="L22" s="16" t="s">
        <v>47</v>
      </c>
    </row>
    <row r="23" spans="1:12" ht="72.75" customHeight="1" x14ac:dyDescent="0.35">
      <c r="A23" s="5">
        <v>18</v>
      </c>
      <c r="B23" s="33" t="s">
        <v>48</v>
      </c>
      <c r="C23" s="34"/>
      <c r="D23" s="34"/>
      <c r="E23" s="34"/>
      <c r="F23" s="34"/>
      <c r="G23" s="34"/>
      <c r="H23" s="34"/>
      <c r="I23" s="35"/>
      <c r="J23" s="6" t="s">
        <v>37</v>
      </c>
      <c r="K23" s="7" t="s">
        <v>38</v>
      </c>
      <c r="L23" s="8" t="s">
        <v>49</v>
      </c>
    </row>
    <row r="24" spans="1:12" ht="192" customHeight="1" x14ac:dyDescent="0.35">
      <c r="A24" s="5">
        <v>19</v>
      </c>
      <c r="B24" s="33" t="s">
        <v>50</v>
      </c>
      <c r="C24" s="34"/>
      <c r="D24" s="34"/>
      <c r="E24" s="34"/>
      <c r="F24" s="34"/>
      <c r="G24" s="34"/>
      <c r="H24" s="34"/>
      <c r="I24" s="35"/>
      <c r="J24" s="6" t="s">
        <v>37</v>
      </c>
      <c r="K24" s="7" t="s">
        <v>38</v>
      </c>
      <c r="L24" s="8" t="s">
        <v>51</v>
      </c>
    </row>
    <row r="25" spans="1:12" ht="72.75" customHeight="1" x14ac:dyDescent="0.35">
      <c r="A25" s="5">
        <v>20</v>
      </c>
      <c r="B25" s="33" t="s">
        <v>52</v>
      </c>
      <c r="C25" s="34"/>
      <c r="D25" s="34"/>
      <c r="E25" s="34"/>
      <c r="F25" s="34"/>
      <c r="G25" s="34"/>
      <c r="H25" s="34"/>
      <c r="I25" s="35"/>
      <c r="J25" s="6" t="s">
        <v>37</v>
      </c>
      <c r="K25" s="7" t="s">
        <v>38</v>
      </c>
      <c r="L25" s="8" t="s">
        <v>53</v>
      </c>
    </row>
    <row r="26" spans="1:12" ht="72.75" customHeight="1" x14ac:dyDescent="0.35">
      <c r="A26" s="5">
        <v>21</v>
      </c>
      <c r="B26" s="33" t="s">
        <v>54</v>
      </c>
      <c r="C26" s="34"/>
      <c r="D26" s="34"/>
      <c r="E26" s="34"/>
      <c r="F26" s="34"/>
      <c r="G26" s="34"/>
      <c r="H26" s="34"/>
      <c r="I26" s="35"/>
      <c r="J26" s="6" t="s">
        <v>37</v>
      </c>
      <c r="K26" s="7" t="s">
        <v>38</v>
      </c>
      <c r="L26" s="10" t="s">
        <v>366</v>
      </c>
    </row>
    <row r="27" spans="1:12" ht="72.75" customHeight="1" x14ac:dyDescent="0.35">
      <c r="A27" s="5">
        <v>22</v>
      </c>
      <c r="B27" s="33" t="s">
        <v>55</v>
      </c>
      <c r="C27" s="34"/>
      <c r="D27" s="34"/>
      <c r="E27" s="34"/>
      <c r="F27" s="34"/>
      <c r="G27" s="34"/>
      <c r="H27" s="34"/>
      <c r="I27" s="35"/>
      <c r="J27" s="6" t="s">
        <v>37</v>
      </c>
      <c r="K27" s="7" t="s">
        <v>38</v>
      </c>
      <c r="L27" s="8" t="s">
        <v>56</v>
      </c>
    </row>
    <row r="28" spans="1:12" ht="72.75" customHeight="1" x14ac:dyDescent="0.35">
      <c r="A28" s="5">
        <v>23</v>
      </c>
      <c r="B28" s="33" t="s">
        <v>57</v>
      </c>
      <c r="C28" s="34"/>
      <c r="D28" s="34"/>
      <c r="E28" s="34"/>
      <c r="F28" s="34"/>
      <c r="G28" s="34"/>
      <c r="H28" s="34"/>
      <c r="I28" s="35"/>
      <c r="J28" s="6" t="s">
        <v>37</v>
      </c>
      <c r="K28" s="7" t="s">
        <v>38</v>
      </c>
      <c r="L28" s="8" t="s">
        <v>58</v>
      </c>
    </row>
    <row r="29" spans="1:12" ht="72.75" customHeight="1" x14ac:dyDescent="0.35">
      <c r="A29" s="5">
        <v>24</v>
      </c>
      <c r="B29" s="33" t="s">
        <v>59</v>
      </c>
      <c r="C29" s="34"/>
      <c r="D29" s="34"/>
      <c r="E29" s="34"/>
      <c r="F29" s="34"/>
      <c r="G29" s="34"/>
      <c r="H29" s="34"/>
      <c r="I29" s="35"/>
      <c r="J29" s="6" t="s">
        <v>37</v>
      </c>
      <c r="K29" s="7" t="s">
        <v>38</v>
      </c>
      <c r="L29" s="8" t="s">
        <v>60</v>
      </c>
    </row>
    <row r="30" spans="1:12" ht="124.5" customHeight="1" x14ac:dyDescent="0.35">
      <c r="A30" s="5">
        <v>25</v>
      </c>
      <c r="B30" s="33" t="s">
        <v>61</v>
      </c>
      <c r="C30" s="34"/>
      <c r="D30" s="34"/>
      <c r="E30" s="34"/>
      <c r="F30" s="34"/>
      <c r="G30" s="34"/>
      <c r="H30" s="34"/>
      <c r="I30" s="35"/>
      <c r="J30" s="6" t="s">
        <v>37</v>
      </c>
      <c r="K30" s="7" t="s">
        <v>38</v>
      </c>
      <c r="L30" s="8" t="s">
        <v>62</v>
      </c>
    </row>
    <row r="31" spans="1:12" ht="179.25" customHeight="1" x14ac:dyDescent="0.35">
      <c r="A31" s="5">
        <v>26</v>
      </c>
      <c r="B31" s="33" t="s">
        <v>63</v>
      </c>
      <c r="C31" s="34"/>
      <c r="D31" s="34"/>
      <c r="E31" s="34"/>
      <c r="F31" s="34"/>
      <c r="G31" s="34"/>
      <c r="H31" s="34"/>
      <c r="I31" s="35"/>
      <c r="J31" s="6" t="s">
        <v>37</v>
      </c>
      <c r="K31" s="7" t="s">
        <v>38</v>
      </c>
      <c r="L31" s="8" t="s">
        <v>64</v>
      </c>
    </row>
    <row r="32" spans="1:12" ht="124.5" customHeight="1" x14ac:dyDescent="0.35">
      <c r="A32" s="5">
        <v>27</v>
      </c>
      <c r="B32" s="33" t="s">
        <v>65</v>
      </c>
      <c r="C32" s="34"/>
      <c r="D32" s="34"/>
      <c r="E32" s="34"/>
      <c r="F32" s="34"/>
      <c r="G32" s="34"/>
      <c r="H32" s="34"/>
      <c r="I32" s="35"/>
      <c r="J32" s="6" t="s">
        <v>37</v>
      </c>
      <c r="K32" s="7" t="s">
        <v>38</v>
      </c>
      <c r="L32" s="8" t="s">
        <v>66</v>
      </c>
    </row>
    <row r="33" spans="1:12" ht="115.5" customHeight="1" x14ac:dyDescent="0.35">
      <c r="A33" s="5">
        <v>28</v>
      </c>
      <c r="B33" s="33" t="s">
        <v>67</v>
      </c>
      <c r="C33" s="34"/>
      <c r="D33" s="34"/>
      <c r="E33" s="34"/>
      <c r="F33" s="34"/>
      <c r="G33" s="34"/>
      <c r="H33" s="34"/>
      <c r="I33" s="35"/>
      <c r="J33" s="6" t="s">
        <v>37</v>
      </c>
      <c r="K33" s="7" t="s">
        <v>38</v>
      </c>
      <c r="L33" s="8" t="s">
        <v>68</v>
      </c>
    </row>
    <row r="34" spans="1:12" ht="111.75" customHeight="1" x14ac:dyDescent="0.35">
      <c r="A34" s="5">
        <v>29</v>
      </c>
      <c r="B34" s="33" t="s">
        <v>69</v>
      </c>
      <c r="C34" s="34"/>
      <c r="D34" s="34"/>
      <c r="E34" s="34"/>
      <c r="F34" s="34"/>
      <c r="G34" s="34"/>
      <c r="H34" s="34"/>
      <c r="I34" s="35"/>
      <c r="J34" s="6" t="s">
        <v>37</v>
      </c>
      <c r="K34" s="7" t="s">
        <v>38</v>
      </c>
      <c r="L34" s="8" t="s">
        <v>70</v>
      </c>
    </row>
    <row r="35" spans="1:12" ht="72.75" customHeight="1" x14ac:dyDescent="0.35">
      <c r="A35" s="5">
        <v>30</v>
      </c>
      <c r="B35" s="33" t="s">
        <v>71</v>
      </c>
      <c r="C35" s="34"/>
      <c r="D35" s="34"/>
      <c r="E35" s="34"/>
      <c r="F35" s="34"/>
      <c r="G35" s="34"/>
      <c r="H35" s="34"/>
      <c r="I35" s="35"/>
      <c r="J35" s="6" t="s">
        <v>37</v>
      </c>
      <c r="K35" s="7" t="s">
        <v>38</v>
      </c>
      <c r="L35" s="8" t="s">
        <v>72</v>
      </c>
    </row>
    <row r="36" spans="1:12" ht="72.75" customHeight="1" x14ac:dyDescent="0.35">
      <c r="A36" s="5">
        <v>31</v>
      </c>
      <c r="B36" s="33" t="s">
        <v>73</v>
      </c>
      <c r="C36" s="34"/>
      <c r="D36" s="34"/>
      <c r="E36" s="34"/>
      <c r="F36" s="34"/>
      <c r="G36" s="34"/>
      <c r="H36" s="34"/>
      <c r="I36" s="35"/>
      <c r="J36" s="6" t="s">
        <v>37</v>
      </c>
      <c r="K36" s="7" t="s">
        <v>38</v>
      </c>
      <c r="L36" s="31" t="s">
        <v>74</v>
      </c>
    </row>
    <row r="37" spans="1:12" ht="72.75" customHeight="1" x14ac:dyDescent="0.35">
      <c r="A37" s="5">
        <v>32</v>
      </c>
      <c r="B37" s="33" t="s">
        <v>75</v>
      </c>
      <c r="C37" s="34"/>
      <c r="D37" s="34"/>
      <c r="E37" s="34"/>
      <c r="F37" s="34"/>
      <c r="G37" s="34"/>
      <c r="H37" s="34"/>
      <c r="I37" s="35"/>
      <c r="J37" s="6" t="s">
        <v>37</v>
      </c>
      <c r="K37" s="7" t="s">
        <v>76</v>
      </c>
      <c r="L37" s="8" t="s">
        <v>77</v>
      </c>
    </row>
    <row r="38" spans="1:12" ht="72.75" customHeight="1" x14ac:dyDescent="0.35">
      <c r="A38" s="5">
        <v>33</v>
      </c>
      <c r="B38" s="33" t="s">
        <v>78</v>
      </c>
      <c r="C38" s="34"/>
      <c r="D38" s="34"/>
      <c r="E38" s="34"/>
      <c r="F38" s="34"/>
      <c r="G38" s="34"/>
      <c r="H38" s="34"/>
      <c r="I38" s="35"/>
      <c r="J38" s="6" t="s">
        <v>37</v>
      </c>
      <c r="K38" s="7" t="s">
        <v>38</v>
      </c>
      <c r="L38" s="8" t="s">
        <v>79</v>
      </c>
    </row>
    <row r="39" spans="1:12" ht="72.75" customHeight="1" x14ac:dyDescent="0.35">
      <c r="A39" s="5">
        <v>34</v>
      </c>
      <c r="B39" s="33" t="s">
        <v>80</v>
      </c>
      <c r="C39" s="34"/>
      <c r="D39" s="34"/>
      <c r="E39" s="34"/>
      <c r="F39" s="34"/>
      <c r="G39" s="34"/>
      <c r="H39" s="34"/>
      <c r="I39" s="35"/>
      <c r="J39" s="6" t="s">
        <v>37</v>
      </c>
      <c r="K39" s="7" t="s">
        <v>76</v>
      </c>
      <c r="L39" s="8"/>
    </row>
    <row r="40" spans="1:12" ht="72.75" customHeight="1" x14ac:dyDescent="0.35">
      <c r="A40" s="5">
        <v>35</v>
      </c>
      <c r="B40" s="33" t="s">
        <v>81</v>
      </c>
      <c r="C40" s="34"/>
      <c r="D40" s="34"/>
      <c r="E40" s="34"/>
      <c r="F40" s="34"/>
      <c r="G40" s="34"/>
      <c r="H40" s="34"/>
      <c r="I40" s="35"/>
      <c r="J40" s="6" t="s">
        <v>37</v>
      </c>
      <c r="K40" s="7" t="s">
        <v>38</v>
      </c>
      <c r="L40" s="8" t="s">
        <v>82</v>
      </c>
    </row>
    <row r="41" spans="1:12" ht="72.75" customHeight="1" x14ac:dyDescent="0.35">
      <c r="A41" s="5">
        <v>36</v>
      </c>
      <c r="B41" s="33" t="s">
        <v>83</v>
      </c>
      <c r="C41" s="34"/>
      <c r="D41" s="34"/>
      <c r="E41" s="34"/>
      <c r="F41" s="34"/>
      <c r="G41" s="34"/>
      <c r="H41" s="34"/>
      <c r="I41" s="35"/>
      <c r="J41" s="6" t="s">
        <v>37</v>
      </c>
      <c r="K41" s="7" t="s">
        <v>38</v>
      </c>
      <c r="L41" s="8" t="s">
        <v>84</v>
      </c>
    </row>
    <row r="42" spans="1:12" ht="72.75" customHeight="1" x14ac:dyDescent="0.35">
      <c r="A42" s="5">
        <v>37</v>
      </c>
      <c r="B42" s="33" t="s">
        <v>85</v>
      </c>
      <c r="C42" s="34"/>
      <c r="D42" s="34"/>
      <c r="E42" s="34"/>
      <c r="F42" s="34"/>
      <c r="G42" s="34"/>
      <c r="H42" s="34"/>
      <c r="I42" s="35"/>
      <c r="J42" s="6" t="s">
        <v>37</v>
      </c>
      <c r="K42" s="7" t="s">
        <v>38</v>
      </c>
      <c r="L42" s="8"/>
    </row>
    <row r="43" spans="1:12" ht="232.5" customHeight="1" x14ac:dyDescent="0.35">
      <c r="A43" s="5">
        <v>38</v>
      </c>
      <c r="B43" s="33" t="s">
        <v>86</v>
      </c>
      <c r="C43" s="34"/>
      <c r="D43" s="34"/>
      <c r="E43" s="34"/>
      <c r="F43" s="34"/>
      <c r="G43" s="34"/>
      <c r="H43" s="34"/>
      <c r="I43" s="35"/>
      <c r="J43" s="6" t="s">
        <v>37</v>
      </c>
      <c r="K43" s="7" t="s">
        <v>38</v>
      </c>
      <c r="L43" s="8" t="s">
        <v>87</v>
      </c>
    </row>
    <row r="44" spans="1:12" ht="208.5" customHeight="1" x14ac:dyDescent="0.35">
      <c r="A44" s="5">
        <v>39</v>
      </c>
      <c r="B44" s="33" t="s">
        <v>88</v>
      </c>
      <c r="C44" s="34"/>
      <c r="D44" s="34"/>
      <c r="E44" s="34"/>
      <c r="F44" s="34"/>
      <c r="G44" s="34"/>
      <c r="H44" s="34"/>
      <c r="I44" s="35"/>
      <c r="J44" s="6" t="s">
        <v>37</v>
      </c>
      <c r="K44" s="7" t="s">
        <v>38</v>
      </c>
      <c r="L44" s="8" t="s">
        <v>87</v>
      </c>
    </row>
    <row r="45" spans="1:12" ht="111" customHeight="1" x14ac:dyDescent="0.35">
      <c r="A45" s="5">
        <v>40</v>
      </c>
      <c r="B45" s="33" t="s">
        <v>89</v>
      </c>
      <c r="C45" s="34"/>
      <c r="D45" s="34"/>
      <c r="E45" s="34"/>
      <c r="F45" s="34"/>
      <c r="G45" s="34"/>
      <c r="H45" s="34"/>
      <c r="I45" s="35"/>
      <c r="J45" s="6" t="s">
        <v>37</v>
      </c>
      <c r="K45" s="7" t="s">
        <v>90</v>
      </c>
      <c r="L45" s="8" t="s">
        <v>369</v>
      </c>
    </row>
    <row r="46" spans="1:12" ht="409.6" customHeight="1" x14ac:dyDescent="0.35">
      <c r="A46" s="5">
        <v>41</v>
      </c>
      <c r="B46" s="33" t="s">
        <v>91</v>
      </c>
      <c r="C46" s="34"/>
      <c r="D46" s="34"/>
      <c r="E46" s="34"/>
      <c r="F46" s="34"/>
      <c r="G46" s="34"/>
      <c r="H46" s="34"/>
      <c r="I46" s="35"/>
      <c r="J46" s="6" t="s">
        <v>37</v>
      </c>
      <c r="K46" s="7" t="s">
        <v>23</v>
      </c>
      <c r="L46" s="8" t="s">
        <v>92</v>
      </c>
    </row>
    <row r="47" spans="1:12" ht="72.75" customHeight="1" x14ac:dyDescent="0.35">
      <c r="A47" s="5">
        <v>42</v>
      </c>
      <c r="B47" s="33" t="s">
        <v>93</v>
      </c>
      <c r="C47" s="34"/>
      <c r="D47" s="34"/>
      <c r="E47" s="34"/>
      <c r="F47" s="34"/>
      <c r="G47" s="34"/>
      <c r="H47" s="34"/>
      <c r="I47" s="35"/>
      <c r="J47" s="6" t="s">
        <v>37</v>
      </c>
      <c r="K47" s="7" t="s">
        <v>23</v>
      </c>
      <c r="L47" s="8" t="s">
        <v>94</v>
      </c>
    </row>
    <row r="48" spans="1:12" ht="72.75" customHeight="1" x14ac:dyDescent="0.35">
      <c r="A48" s="5">
        <v>43</v>
      </c>
      <c r="B48" s="33" t="s">
        <v>95</v>
      </c>
      <c r="C48" s="34"/>
      <c r="D48" s="34"/>
      <c r="E48" s="34"/>
      <c r="F48" s="34"/>
      <c r="G48" s="34"/>
      <c r="H48" s="34"/>
      <c r="I48" s="35"/>
      <c r="J48" s="6" t="s">
        <v>37</v>
      </c>
      <c r="K48" s="7" t="s">
        <v>38</v>
      </c>
      <c r="L48" s="8" t="s">
        <v>96</v>
      </c>
    </row>
    <row r="49" spans="1:12" ht="72.75" customHeight="1" x14ac:dyDescent="0.35">
      <c r="A49" s="5">
        <v>44</v>
      </c>
      <c r="B49" s="33" t="s">
        <v>97</v>
      </c>
      <c r="C49" s="34"/>
      <c r="D49" s="34"/>
      <c r="E49" s="34"/>
      <c r="F49" s="34"/>
      <c r="G49" s="34"/>
      <c r="H49" s="34"/>
      <c r="I49" s="35"/>
      <c r="J49" s="6" t="s">
        <v>98</v>
      </c>
      <c r="K49" s="7" t="s">
        <v>23</v>
      </c>
      <c r="L49" s="8" t="s">
        <v>367</v>
      </c>
    </row>
    <row r="50" spans="1:12" ht="72.75" customHeight="1" x14ac:dyDescent="0.35">
      <c r="A50" s="5">
        <v>45</v>
      </c>
      <c r="B50" s="33" t="s">
        <v>99</v>
      </c>
      <c r="C50" s="34"/>
      <c r="D50" s="34"/>
      <c r="E50" s="34"/>
      <c r="F50" s="34"/>
      <c r="G50" s="34"/>
      <c r="H50" s="34"/>
      <c r="I50" s="35"/>
      <c r="J50" s="6" t="s">
        <v>98</v>
      </c>
      <c r="K50" s="7" t="s">
        <v>23</v>
      </c>
      <c r="L50" s="8" t="s">
        <v>368</v>
      </c>
    </row>
    <row r="51" spans="1:12" ht="72.75" customHeight="1" x14ac:dyDescent="0.35">
      <c r="A51" s="5">
        <v>46</v>
      </c>
      <c r="B51" s="33" t="s">
        <v>100</v>
      </c>
      <c r="C51" s="34"/>
      <c r="D51" s="34"/>
      <c r="E51" s="34"/>
      <c r="F51" s="34"/>
      <c r="G51" s="34"/>
      <c r="H51" s="34"/>
      <c r="I51" s="35"/>
      <c r="J51" s="6" t="s">
        <v>98</v>
      </c>
      <c r="K51" s="7" t="s">
        <v>23</v>
      </c>
      <c r="L51" s="8" t="s">
        <v>370</v>
      </c>
    </row>
    <row r="52" spans="1:12" ht="72.75" customHeight="1" x14ac:dyDescent="0.35">
      <c r="A52" s="5">
        <v>47</v>
      </c>
      <c r="B52" s="33" t="s">
        <v>101</v>
      </c>
      <c r="C52" s="34"/>
      <c r="D52" s="34"/>
      <c r="E52" s="34"/>
      <c r="F52" s="34"/>
      <c r="G52" s="34"/>
      <c r="H52" s="34"/>
      <c r="I52" s="35"/>
      <c r="J52" s="6" t="s">
        <v>102</v>
      </c>
      <c r="K52" s="7" t="s">
        <v>8</v>
      </c>
      <c r="L52" s="8" t="s">
        <v>382</v>
      </c>
    </row>
    <row r="53" spans="1:12" ht="222" customHeight="1" x14ac:dyDescent="0.35">
      <c r="A53" s="5">
        <v>48</v>
      </c>
      <c r="B53" s="33" t="s">
        <v>103</v>
      </c>
      <c r="C53" s="34"/>
      <c r="D53" s="34"/>
      <c r="E53" s="34"/>
      <c r="F53" s="34"/>
      <c r="G53" s="34"/>
      <c r="H53" s="34"/>
      <c r="I53" s="35"/>
      <c r="J53" s="6" t="s">
        <v>102</v>
      </c>
      <c r="K53" s="7" t="s">
        <v>8</v>
      </c>
      <c r="L53" s="8" t="s">
        <v>104</v>
      </c>
    </row>
    <row r="54" spans="1:12" ht="72.75" customHeight="1" x14ac:dyDescent="0.35">
      <c r="A54" s="5">
        <v>49</v>
      </c>
      <c r="B54" s="33" t="s">
        <v>105</v>
      </c>
      <c r="C54" s="34"/>
      <c r="D54" s="34"/>
      <c r="E54" s="34"/>
      <c r="F54" s="34"/>
      <c r="G54" s="34"/>
      <c r="H54" s="34"/>
      <c r="I54" s="35"/>
      <c r="J54" s="6" t="s">
        <v>106</v>
      </c>
      <c r="K54" s="7" t="s">
        <v>107</v>
      </c>
      <c r="L54" s="8" t="s">
        <v>108</v>
      </c>
    </row>
    <row r="55" spans="1:12" ht="232.5" customHeight="1" x14ac:dyDescent="0.35">
      <c r="A55" s="5">
        <v>50</v>
      </c>
      <c r="B55" s="33" t="s">
        <v>109</v>
      </c>
      <c r="C55" s="34"/>
      <c r="D55" s="34"/>
      <c r="E55" s="34"/>
      <c r="F55" s="34"/>
      <c r="G55" s="34"/>
      <c r="H55" s="34"/>
      <c r="I55" s="35"/>
      <c r="J55" s="6" t="s">
        <v>110</v>
      </c>
      <c r="K55" s="7" t="s">
        <v>107</v>
      </c>
      <c r="L55" s="8" t="s">
        <v>371</v>
      </c>
    </row>
    <row r="56" spans="1:12" ht="259.5" customHeight="1" x14ac:dyDescent="0.35">
      <c r="A56" s="5">
        <v>51</v>
      </c>
      <c r="B56" s="33" t="s">
        <v>111</v>
      </c>
      <c r="C56" s="34"/>
      <c r="D56" s="34"/>
      <c r="E56" s="34"/>
      <c r="F56" s="34"/>
      <c r="G56" s="34"/>
      <c r="H56" s="34"/>
      <c r="I56" s="35"/>
      <c r="J56" s="6" t="s">
        <v>110</v>
      </c>
      <c r="K56" s="7" t="s">
        <v>107</v>
      </c>
      <c r="L56" s="8" t="s">
        <v>112</v>
      </c>
    </row>
    <row r="57" spans="1:12" ht="72.75" customHeight="1" x14ac:dyDescent="0.35">
      <c r="A57" s="5">
        <v>52</v>
      </c>
      <c r="B57" s="33" t="s">
        <v>113</v>
      </c>
      <c r="C57" s="34"/>
      <c r="D57" s="34"/>
      <c r="E57" s="34"/>
      <c r="F57" s="34"/>
      <c r="G57" s="34"/>
      <c r="H57" s="34"/>
      <c r="I57" s="35"/>
      <c r="J57" s="6" t="s">
        <v>110</v>
      </c>
      <c r="K57" s="7" t="s">
        <v>107</v>
      </c>
      <c r="L57" s="8" t="s">
        <v>114</v>
      </c>
    </row>
    <row r="58" spans="1:12" ht="199" customHeight="1" x14ac:dyDescent="0.35">
      <c r="A58" s="5">
        <v>53</v>
      </c>
      <c r="B58" s="33" t="s">
        <v>115</v>
      </c>
      <c r="C58" s="34"/>
      <c r="D58" s="34"/>
      <c r="E58" s="34"/>
      <c r="F58" s="34"/>
      <c r="G58" s="34"/>
      <c r="H58" s="34"/>
      <c r="I58" s="35"/>
      <c r="J58" s="6" t="s">
        <v>116</v>
      </c>
      <c r="K58" s="7" t="s">
        <v>117</v>
      </c>
      <c r="L58" s="8" t="s">
        <v>118</v>
      </c>
    </row>
    <row r="59" spans="1:12" ht="61" customHeight="1" x14ac:dyDescent="0.35">
      <c r="A59" s="5">
        <v>54</v>
      </c>
      <c r="B59" s="33" t="s">
        <v>119</v>
      </c>
      <c r="C59" s="34"/>
      <c r="D59" s="34"/>
      <c r="E59" s="34"/>
      <c r="F59" s="34"/>
      <c r="G59" s="34"/>
      <c r="H59" s="34"/>
      <c r="I59" s="35"/>
      <c r="J59" s="6" t="s">
        <v>116</v>
      </c>
      <c r="K59" s="7" t="s">
        <v>120</v>
      </c>
      <c r="L59" s="8" t="s">
        <v>121</v>
      </c>
    </row>
    <row r="60" spans="1:12" ht="72.75" customHeight="1" x14ac:dyDescent="0.35">
      <c r="A60" s="5">
        <v>55</v>
      </c>
      <c r="B60" s="33" t="s">
        <v>122</v>
      </c>
      <c r="C60" s="34"/>
      <c r="D60" s="34"/>
      <c r="E60" s="34"/>
      <c r="F60" s="34"/>
      <c r="G60" s="34"/>
      <c r="H60" s="34"/>
      <c r="I60" s="35"/>
      <c r="J60" s="6" t="s">
        <v>116</v>
      </c>
      <c r="K60" s="7" t="s">
        <v>123</v>
      </c>
      <c r="L60" s="16" t="s">
        <v>47</v>
      </c>
    </row>
    <row r="61" spans="1:12" ht="137" customHeight="1" x14ac:dyDescent="0.35">
      <c r="A61" s="5">
        <v>56</v>
      </c>
      <c r="B61" s="33" t="s">
        <v>124</v>
      </c>
      <c r="C61" s="34"/>
      <c r="D61" s="34"/>
      <c r="E61" s="34"/>
      <c r="F61" s="34"/>
      <c r="G61" s="34"/>
      <c r="H61" s="34"/>
      <c r="I61" s="35"/>
      <c r="J61" s="6" t="s">
        <v>116</v>
      </c>
      <c r="K61" s="7" t="s">
        <v>125</v>
      </c>
      <c r="L61" s="32" t="s">
        <v>126</v>
      </c>
    </row>
    <row r="62" spans="1:12" ht="72.75" customHeight="1" x14ac:dyDescent="0.35">
      <c r="A62" s="5">
        <v>57</v>
      </c>
      <c r="B62" s="33" t="s">
        <v>127</v>
      </c>
      <c r="C62" s="34"/>
      <c r="D62" s="34"/>
      <c r="E62" s="34"/>
      <c r="F62" s="34"/>
      <c r="G62" s="34"/>
      <c r="H62" s="34"/>
      <c r="I62" s="35"/>
      <c r="J62" s="6" t="s">
        <v>116</v>
      </c>
      <c r="K62" s="7" t="s">
        <v>125</v>
      </c>
      <c r="L62" s="8" t="s">
        <v>128</v>
      </c>
    </row>
    <row r="63" spans="1:12" ht="121" customHeight="1" x14ac:dyDescent="0.35">
      <c r="A63" s="5">
        <v>58</v>
      </c>
      <c r="B63" s="33" t="s">
        <v>129</v>
      </c>
      <c r="C63" s="34"/>
      <c r="D63" s="34"/>
      <c r="E63" s="34"/>
      <c r="F63" s="34"/>
      <c r="G63" s="34"/>
      <c r="H63" s="34"/>
      <c r="I63" s="35"/>
      <c r="J63" s="6" t="s">
        <v>116</v>
      </c>
      <c r="K63" s="7" t="s">
        <v>130</v>
      </c>
      <c r="L63" s="8"/>
    </row>
    <row r="64" spans="1:12" ht="72.75" customHeight="1" x14ac:dyDescent="0.35">
      <c r="A64" s="5">
        <v>59</v>
      </c>
      <c r="B64" s="33" t="s">
        <v>131</v>
      </c>
      <c r="C64" s="34"/>
      <c r="D64" s="34"/>
      <c r="E64" s="34"/>
      <c r="F64" s="34"/>
      <c r="G64" s="34"/>
      <c r="H64" s="34"/>
      <c r="I64" s="35"/>
      <c r="J64" s="6" t="s">
        <v>132</v>
      </c>
      <c r="K64" s="7" t="s">
        <v>133</v>
      </c>
      <c r="L64" s="8" t="s">
        <v>134</v>
      </c>
    </row>
    <row r="65" spans="1:12" ht="72.75" customHeight="1" x14ac:dyDescent="0.35">
      <c r="A65" s="5">
        <v>60</v>
      </c>
      <c r="B65" s="33" t="s">
        <v>135</v>
      </c>
      <c r="C65" s="34"/>
      <c r="D65" s="34"/>
      <c r="E65" s="34"/>
      <c r="F65" s="34"/>
      <c r="G65" s="34"/>
      <c r="H65" s="34"/>
      <c r="I65" s="35"/>
      <c r="J65" s="6" t="s">
        <v>136</v>
      </c>
      <c r="K65" s="7" t="s">
        <v>137</v>
      </c>
      <c r="L65" s="8"/>
    </row>
    <row r="66" spans="1:12" ht="72.75" customHeight="1" x14ac:dyDescent="0.35">
      <c r="A66" s="5">
        <v>61</v>
      </c>
      <c r="B66" s="33" t="s">
        <v>138</v>
      </c>
      <c r="C66" s="34"/>
      <c r="D66" s="34"/>
      <c r="E66" s="34"/>
      <c r="F66" s="34"/>
      <c r="G66" s="34"/>
      <c r="H66" s="34"/>
      <c r="I66" s="35"/>
      <c r="J66" s="6" t="s">
        <v>139</v>
      </c>
      <c r="K66" s="7" t="s">
        <v>8</v>
      </c>
      <c r="L66" s="8" t="s">
        <v>140</v>
      </c>
    </row>
    <row r="67" spans="1:12" ht="224.5" customHeight="1" x14ac:dyDescent="0.35">
      <c r="A67" s="5">
        <v>62</v>
      </c>
      <c r="B67" s="33" t="s">
        <v>141</v>
      </c>
      <c r="C67" s="34"/>
      <c r="D67" s="34"/>
      <c r="E67" s="34"/>
      <c r="F67" s="34"/>
      <c r="G67" s="34"/>
      <c r="H67" s="34"/>
      <c r="I67" s="35"/>
      <c r="J67" s="6" t="s">
        <v>142</v>
      </c>
      <c r="K67" s="7" t="s">
        <v>8</v>
      </c>
      <c r="L67" s="8" t="s">
        <v>362</v>
      </c>
    </row>
    <row r="68" spans="1:12" ht="72.75" customHeight="1" x14ac:dyDescent="0.35">
      <c r="A68" s="5">
        <v>63</v>
      </c>
      <c r="B68" s="33" t="s">
        <v>143</v>
      </c>
      <c r="C68" s="34"/>
      <c r="D68" s="34"/>
      <c r="E68" s="34"/>
      <c r="F68" s="34"/>
      <c r="G68" s="34"/>
      <c r="H68" s="34"/>
      <c r="I68" s="35"/>
      <c r="J68" s="6" t="s">
        <v>142</v>
      </c>
      <c r="K68" s="7" t="s">
        <v>8</v>
      </c>
      <c r="L68" s="8" t="s">
        <v>49</v>
      </c>
    </row>
    <row r="69" spans="1:12" ht="72.75" customHeight="1" x14ac:dyDescent="0.35">
      <c r="A69" s="5">
        <v>64</v>
      </c>
      <c r="B69" s="33" t="s">
        <v>144</v>
      </c>
      <c r="C69" s="34"/>
      <c r="D69" s="34"/>
      <c r="E69" s="34"/>
      <c r="F69" s="34"/>
      <c r="G69" s="34"/>
      <c r="H69" s="34"/>
      <c r="I69" s="35"/>
      <c r="J69" s="6" t="s">
        <v>142</v>
      </c>
      <c r="K69" s="7" t="s">
        <v>8</v>
      </c>
      <c r="L69" s="8" t="s">
        <v>372</v>
      </c>
    </row>
    <row r="70" spans="1:12" ht="72.75" customHeight="1" x14ac:dyDescent="0.35">
      <c r="A70" s="5">
        <v>65</v>
      </c>
      <c r="B70" s="33" t="s">
        <v>145</v>
      </c>
      <c r="C70" s="34"/>
      <c r="D70" s="34"/>
      <c r="E70" s="34"/>
      <c r="F70" s="34"/>
      <c r="G70" s="34"/>
      <c r="H70" s="34"/>
      <c r="I70" s="35"/>
      <c r="J70" s="6" t="s">
        <v>142</v>
      </c>
      <c r="K70" s="7" t="s">
        <v>8</v>
      </c>
      <c r="L70" s="8" t="s">
        <v>146</v>
      </c>
    </row>
    <row r="71" spans="1:12" ht="72.75" customHeight="1" x14ac:dyDescent="0.35">
      <c r="A71" s="5">
        <v>66</v>
      </c>
      <c r="B71" s="33" t="s">
        <v>147</v>
      </c>
      <c r="C71" s="34"/>
      <c r="D71" s="34"/>
      <c r="E71" s="34"/>
      <c r="F71" s="34"/>
      <c r="G71" s="34"/>
      <c r="H71" s="34"/>
      <c r="I71" s="35"/>
      <c r="J71" s="6" t="s">
        <v>142</v>
      </c>
      <c r="K71" s="7" t="s">
        <v>8</v>
      </c>
      <c r="L71" s="8" t="s">
        <v>148</v>
      </c>
    </row>
    <row r="72" spans="1:12" ht="72.75" customHeight="1" x14ac:dyDescent="0.35">
      <c r="A72" s="5">
        <v>67</v>
      </c>
      <c r="B72" s="33" t="s">
        <v>149</v>
      </c>
      <c r="C72" s="34"/>
      <c r="D72" s="34"/>
      <c r="E72" s="34"/>
      <c r="F72" s="34"/>
      <c r="G72" s="34"/>
      <c r="H72" s="34"/>
      <c r="I72" s="35"/>
      <c r="J72" s="6" t="s">
        <v>142</v>
      </c>
      <c r="K72" s="7" t="s">
        <v>8</v>
      </c>
      <c r="L72" s="8" t="s">
        <v>150</v>
      </c>
    </row>
    <row r="73" spans="1:12" ht="72.75" customHeight="1" x14ac:dyDescent="0.35">
      <c r="A73" s="5">
        <v>68</v>
      </c>
      <c r="B73" s="33" t="s">
        <v>151</v>
      </c>
      <c r="C73" s="34"/>
      <c r="D73" s="34"/>
      <c r="E73" s="34"/>
      <c r="F73" s="34"/>
      <c r="G73" s="34"/>
      <c r="H73" s="34"/>
      <c r="I73" s="35"/>
      <c r="J73" s="6" t="s">
        <v>142</v>
      </c>
      <c r="K73" s="7" t="s">
        <v>8</v>
      </c>
      <c r="L73" s="8" t="s">
        <v>373</v>
      </c>
    </row>
    <row r="74" spans="1:12" ht="72.75" customHeight="1" x14ac:dyDescent="0.35">
      <c r="A74" s="5">
        <v>69</v>
      </c>
      <c r="B74" s="33" t="s">
        <v>152</v>
      </c>
      <c r="C74" s="34"/>
      <c r="D74" s="34"/>
      <c r="E74" s="34"/>
      <c r="F74" s="34"/>
      <c r="G74" s="34"/>
      <c r="H74" s="34"/>
      <c r="I74" s="35"/>
      <c r="J74" s="6" t="s">
        <v>142</v>
      </c>
      <c r="K74" s="7" t="s">
        <v>8</v>
      </c>
      <c r="L74" s="8" t="s">
        <v>153</v>
      </c>
    </row>
    <row r="75" spans="1:12" ht="72.75" customHeight="1" x14ac:dyDescent="0.35">
      <c r="A75" s="5">
        <v>70</v>
      </c>
      <c r="B75" s="33" t="s">
        <v>154</v>
      </c>
      <c r="C75" s="34"/>
      <c r="D75" s="34"/>
      <c r="E75" s="34"/>
      <c r="F75" s="34"/>
      <c r="G75" s="34"/>
      <c r="H75" s="34"/>
      <c r="I75" s="35"/>
      <c r="J75" s="6" t="s">
        <v>142</v>
      </c>
      <c r="K75" s="7" t="s">
        <v>8</v>
      </c>
      <c r="L75" s="8" t="s">
        <v>374</v>
      </c>
    </row>
    <row r="76" spans="1:12" ht="72.75" customHeight="1" x14ac:dyDescent="0.35">
      <c r="A76" s="5">
        <v>71</v>
      </c>
      <c r="B76" s="33" t="s">
        <v>155</v>
      </c>
      <c r="C76" s="34"/>
      <c r="D76" s="34"/>
      <c r="E76" s="34"/>
      <c r="F76" s="34"/>
      <c r="G76" s="34"/>
      <c r="H76" s="34"/>
      <c r="I76" s="35"/>
      <c r="J76" s="6" t="s">
        <v>142</v>
      </c>
      <c r="K76" s="7" t="s">
        <v>8</v>
      </c>
      <c r="L76" s="8" t="s">
        <v>156</v>
      </c>
    </row>
    <row r="77" spans="1:12" ht="72.75" customHeight="1" x14ac:dyDescent="0.35">
      <c r="A77" s="5">
        <v>72</v>
      </c>
      <c r="B77" s="33" t="s">
        <v>157</v>
      </c>
      <c r="C77" s="34"/>
      <c r="D77" s="34"/>
      <c r="E77" s="34"/>
      <c r="F77" s="34"/>
      <c r="G77" s="34"/>
      <c r="H77" s="34"/>
      <c r="I77" s="35"/>
      <c r="J77" s="6" t="s">
        <v>142</v>
      </c>
      <c r="K77" s="7" t="s">
        <v>8</v>
      </c>
      <c r="L77" s="8" t="s">
        <v>158</v>
      </c>
    </row>
    <row r="78" spans="1:12" ht="72.75" customHeight="1" x14ac:dyDescent="0.35">
      <c r="A78" s="5">
        <v>73</v>
      </c>
      <c r="B78" s="33" t="s">
        <v>159</v>
      </c>
      <c r="C78" s="34"/>
      <c r="D78" s="34"/>
      <c r="E78" s="34"/>
      <c r="F78" s="34"/>
      <c r="G78" s="34"/>
      <c r="H78" s="34"/>
      <c r="I78" s="35"/>
      <c r="J78" s="6" t="s">
        <v>142</v>
      </c>
      <c r="K78" s="7" t="s">
        <v>8</v>
      </c>
      <c r="L78" s="8" t="s">
        <v>160</v>
      </c>
    </row>
    <row r="79" spans="1:12" ht="72.75" customHeight="1" x14ac:dyDescent="0.35">
      <c r="A79" s="5">
        <v>74</v>
      </c>
      <c r="B79" s="33" t="s">
        <v>161</v>
      </c>
      <c r="C79" s="34"/>
      <c r="D79" s="34"/>
      <c r="E79" s="34"/>
      <c r="F79" s="34"/>
      <c r="G79" s="34"/>
      <c r="H79" s="34"/>
      <c r="I79" s="35"/>
      <c r="J79" s="6" t="s">
        <v>142</v>
      </c>
      <c r="K79" s="7" t="s">
        <v>8</v>
      </c>
      <c r="L79" s="8" t="s">
        <v>72</v>
      </c>
    </row>
    <row r="80" spans="1:12" ht="72.75" customHeight="1" x14ac:dyDescent="0.35">
      <c r="A80" s="5">
        <v>75</v>
      </c>
      <c r="B80" s="33" t="s">
        <v>162</v>
      </c>
      <c r="C80" s="34"/>
      <c r="D80" s="34"/>
      <c r="E80" s="34"/>
      <c r="F80" s="34"/>
      <c r="G80" s="34"/>
      <c r="H80" s="34"/>
      <c r="I80" s="35"/>
      <c r="J80" s="6" t="s">
        <v>37</v>
      </c>
      <c r="K80" s="7" t="s">
        <v>163</v>
      </c>
      <c r="L80" s="8" t="s">
        <v>164</v>
      </c>
    </row>
    <row r="81" spans="1:12" ht="48.75" customHeight="1" x14ac:dyDescent="0.35">
      <c r="A81" s="5">
        <v>76</v>
      </c>
      <c r="B81" s="33" t="s">
        <v>165</v>
      </c>
      <c r="C81" s="34"/>
      <c r="D81" s="34"/>
      <c r="E81" s="34"/>
      <c r="F81" s="34"/>
      <c r="G81" s="34"/>
      <c r="H81" s="34"/>
      <c r="I81" s="35"/>
      <c r="J81" s="6" t="s">
        <v>37</v>
      </c>
      <c r="K81" s="7" t="s">
        <v>163</v>
      </c>
      <c r="L81" s="8" t="s">
        <v>363</v>
      </c>
    </row>
    <row r="82" spans="1:12" ht="409.5" customHeight="1" x14ac:dyDescent="0.35">
      <c r="A82" s="5">
        <v>77</v>
      </c>
      <c r="B82" s="33" t="s">
        <v>166</v>
      </c>
      <c r="C82" s="34"/>
      <c r="D82" s="34"/>
      <c r="E82" s="34"/>
      <c r="F82" s="34"/>
      <c r="G82" s="34"/>
      <c r="H82" s="34"/>
      <c r="I82" s="35"/>
      <c r="J82" s="6" t="s">
        <v>37</v>
      </c>
      <c r="K82" s="7" t="s">
        <v>23</v>
      </c>
      <c r="L82" s="8" t="s">
        <v>167</v>
      </c>
    </row>
    <row r="83" spans="1:12" ht="72.75" customHeight="1" x14ac:dyDescent="0.35">
      <c r="A83" s="5">
        <v>78</v>
      </c>
      <c r="B83" s="33" t="s">
        <v>168</v>
      </c>
      <c r="C83" s="34"/>
      <c r="D83" s="34"/>
      <c r="E83" s="34"/>
      <c r="F83" s="34"/>
      <c r="G83" s="34"/>
      <c r="H83" s="34"/>
      <c r="I83" s="35"/>
      <c r="J83" s="6" t="s">
        <v>37</v>
      </c>
      <c r="K83" s="7" t="s">
        <v>23</v>
      </c>
      <c r="L83" s="8" t="s">
        <v>169</v>
      </c>
    </row>
    <row r="84" spans="1:12" ht="125.15" customHeight="1" x14ac:dyDescent="0.35">
      <c r="A84" s="5">
        <v>79</v>
      </c>
      <c r="B84" s="33" t="s">
        <v>170</v>
      </c>
      <c r="C84" s="34"/>
      <c r="D84" s="34"/>
      <c r="E84" s="34"/>
      <c r="F84" s="34"/>
      <c r="G84" s="34"/>
      <c r="H84" s="34"/>
      <c r="I84" s="35"/>
      <c r="J84" s="6" t="s">
        <v>37</v>
      </c>
      <c r="K84" s="7" t="s">
        <v>23</v>
      </c>
      <c r="L84" s="8" t="s">
        <v>171</v>
      </c>
    </row>
    <row r="85" spans="1:12" ht="72.75" customHeight="1" x14ac:dyDescent="0.35">
      <c r="A85" s="5">
        <v>80</v>
      </c>
      <c r="B85" s="33" t="s">
        <v>172</v>
      </c>
      <c r="C85" s="34"/>
      <c r="D85" s="34"/>
      <c r="E85" s="34"/>
      <c r="F85" s="34"/>
      <c r="G85" s="34"/>
      <c r="H85" s="34"/>
      <c r="I85" s="35"/>
      <c r="J85" s="6" t="s">
        <v>37</v>
      </c>
      <c r="K85" s="7" t="s">
        <v>23</v>
      </c>
      <c r="L85" s="8" t="s">
        <v>173</v>
      </c>
    </row>
    <row r="86" spans="1:12" ht="72.75" customHeight="1" x14ac:dyDescent="0.35">
      <c r="A86" s="5">
        <v>81</v>
      </c>
      <c r="B86" s="33" t="s">
        <v>174</v>
      </c>
      <c r="C86" s="34"/>
      <c r="D86" s="34"/>
      <c r="E86" s="34"/>
      <c r="F86" s="34"/>
      <c r="G86" s="34"/>
      <c r="H86" s="34"/>
      <c r="I86" s="35"/>
      <c r="J86" s="6" t="s">
        <v>23</v>
      </c>
      <c r="K86" s="7" t="s">
        <v>23</v>
      </c>
      <c r="L86" s="8" t="s">
        <v>365</v>
      </c>
    </row>
    <row r="87" spans="1:12" ht="72.75" customHeight="1" x14ac:dyDescent="0.35">
      <c r="A87" s="5">
        <v>82</v>
      </c>
      <c r="B87" s="33" t="s">
        <v>175</v>
      </c>
      <c r="C87" s="34"/>
      <c r="D87" s="34"/>
      <c r="E87" s="34"/>
      <c r="F87" s="34"/>
      <c r="G87" s="34"/>
      <c r="H87" s="34"/>
      <c r="I87" s="35"/>
      <c r="J87" s="6" t="s">
        <v>37</v>
      </c>
      <c r="K87" s="7" t="s">
        <v>23</v>
      </c>
      <c r="L87" s="8" t="s">
        <v>375</v>
      </c>
    </row>
    <row r="88" spans="1:12" ht="72.75" customHeight="1" x14ac:dyDescent="0.35">
      <c r="A88" s="5">
        <v>83</v>
      </c>
      <c r="B88" s="33" t="s">
        <v>176</v>
      </c>
      <c r="C88" s="34"/>
      <c r="D88" s="34"/>
      <c r="E88" s="34"/>
      <c r="F88" s="34"/>
      <c r="G88" s="34"/>
      <c r="H88" s="34"/>
      <c r="I88" s="35"/>
      <c r="J88" s="6" t="s">
        <v>37</v>
      </c>
      <c r="K88" s="7" t="s">
        <v>23</v>
      </c>
      <c r="L88" s="16" t="s">
        <v>47</v>
      </c>
    </row>
    <row r="89" spans="1:12" ht="409.5" customHeight="1" x14ac:dyDescent="0.35">
      <c r="A89" s="5">
        <v>84</v>
      </c>
      <c r="B89" s="33" t="s">
        <v>177</v>
      </c>
      <c r="C89" s="34"/>
      <c r="D89" s="34"/>
      <c r="E89" s="34"/>
      <c r="F89" s="34"/>
      <c r="G89" s="34"/>
      <c r="H89" s="34"/>
      <c r="I89" s="35"/>
      <c r="J89" s="6" t="s">
        <v>37</v>
      </c>
      <c r="K89" s="7" t="s">
        <v>23</v>
      </c>
      <c r="L89" s="8" t="s">
        <v>178</v>
      </c>
    </row>
    <row r="90" spans="1:12" ht="126.75" customHeight="1" x14ac:dyDescent="0.35">
      <c r="A90" s="5">
        <v>85</v>
      </c>
      <c r="B90" s="33" t="s">
        <v>179</v>
      </c>
      <c r="C90" s="34"/>
      <c r="D90" s="34"/>
      <c r="E90" s="34"/>
      <c r="F90" s="34"/>
      <c r="G90" s="34"/>
      <c r="H90" s="34"/>
      <c r="I90" s="35"/>
      <c r="J90" s="6" t="s">
        <v>180</v>
      </c>
      <c r="K90" s="7" t="s">
        <v>23</v>
      </c>
      <c r="L90" s="8" t="s">
        <v>386</v>
      </c>
    </row>
    <row r="91" spans="1:12" ht="34.5" customHeight="1" x14ac:dyDescent="0.35">
      <c r="A91" s="5">
        <v>86</v>
      </c>
      <c r="B91" s="33" t="s">
        <v>181</v>
      </c>
      <c r="C91" s="34"/>
      <c r="D91" s="34"/>
      <c r="E91" s="34"/>
      <c r="F91" s="34"/>
      <c r="G91" s="34"/>
      <c r="H91" s="34"/>
      <c r="I91" s="35"/>
      <c r="J91" s="6" t="s">
        <v>180</v>
      </c>
      <c r="K91" s="7" t="s">
        <v>23</v>
      </c>
      <c r="L91" s="8" t="s">
        <v>383</v>
      </c>
    </row>
    <row r="92" spans="1:12" ht="158.25" customHeight="1" x14ac:dyDescent="0.35">
      <c r="A92" s="5">
        <v>87</v>
      </c>
      <c r="B92" s="33" t="s">
        <v>182</v>
      </c>
      <c r="C92" s="34"/>
      <c r="D92" s="34"/>
      <c r="E92" s="34"/>
      <c r="F92" s="34"/>
      <c r="G92" s="34"/>
      <c r="H92" s="34"/>
      <c r="I92" s="35"/>
      <c r="J92" s="6" t="s">
        <v>183</v>
      </c>
      <c r="K92" s="7" t="s">
        <v>184</v>
      </c>
      <c r="L92" s="8" t="s">
        <v>185</v>
      </c>
    </row>
    <row r="93" spans="1:12" ht="185" customHeight="1" x14ac:dyDescent="0.35">
      <c r="A93" s="5">
        <v>88</v>
      </c>
      <c r="B93" s="33" t="s">
        <v>186</v>
      </c>
      <c r="C93" s="34"/>
      <c r="D93" s="34"/>
      <c r="E93" s="34"/>
      <c r="F93" s="34"/>
      <c r="G93" s="34"/>
      <c r="H93" s="34"/>
      <c r="I93" s="35"/>
      <c r="J93" s="6" t="s">
        <v>183</v>
      </c>
      <c r="K93" s="7" t="s">
        <v>187</v>
      </c>
      <c r="L93" s="8" t="s">
        <v>188</v>
      </c>
    </row>
    <row r="94" spans="1:12" ht="409.5" customHeight="1" x14ac:dyDescent="0.35">
      <c r="A94" s="5">
        <v>89</v>
      </c>
      <c r="B94" s="33" t="s">
        <v>189</v>
      </c>
      <c r="C94" s="34"/>
      <c r="D94" s="34"/>
      <c r="E94" s="34"/>
      <c r="F94" s="34"/>
      <c r="G94" s="34"/>
      <c r="H94" s="34"/>
      <c r="I94" s="35"/>
      <c r="J94" s="6" t="s">
        <v>183</v>
      </c>
      <c r="K94" s="7" t="s">
        <v>190</v>
      </c>
      <c r="L94" s="8" t="s">
        <v>191</v>
      </c>
    </row>
    <row r="95" spans="1:12" ht="72.75" customHeight="1" x14ac:dyDescent="0.35">
      <c r="A95" s="5">
        <v>90</v>
      </c>
      <c r="B95" s="33" t="s">
        <v>192</v>
      </c>
      <c r="C95" s="34"/>
      <c r="D95" s="34"/>
      <c r="E95" s="34"/>
      <c r="F95" s="34"/>
      <c r="G95" s="34"/>
      <c r="H95" s="34"/>
      <c r="I95" s="35"/>
      <c r="J95" s="6" t="s">
        <v>183</v>
      </c>
      <c r="K95" s="7" t="s">
        <v>193</v>
      </c>
      <c r="L95" s="16" t="s">
        <v>47</v>
      </c>
    </row>
    <row r="96" spans="1:12" ht="72.75" customHeight="1" x14ac:dyDescent="0.35">
      <c r="A96" s="5">
        <v>91</v>
      </c>
      <c r="B96" s="33" t="s">
        <v>194</v>
      </c>
      <c r="C96" s="34"/>
      <c r="D96" s="34"/>
      <c r="E96" s="34"/>
      <c r="F96" s="34"/>
      <c r="G96" s="34"/>
      <c r="H96" s="34"/>
      <c r="I96" s="35"/>
      <c r="J96" s="6" t="s">
        <v>183</v>
      </c>
      <c r="K96" s="7" t="s">
        <v>193</v>
      </c>
      <c r="L96" s="8" t="s">
        <v>376</v>
      </c>
    </row>
    <row r="97" spans="1:12" ht="72.75" customHeight="1" x14ac:dyDescent="0.35">
      <c r="A97" s="5">
        <v>92</v>
      </c>
      <c r="B97" s="33" t="s">
        <v>195</v>
      </c>
      <c r="C97" s="34"/>
      <c r="D97" s="34"/>
      <c r="E97" s="34"/>
      <c r="F97" s="34"/>
      <c r="G97" s="34"/>
      <c r="H97" s="34"/>
      <c r="I97" s="35"/>
      <c r="J97" s="6" t="s">
        <v>183</v>
      </c>
      <c r="K97" s="7" t="s">
        <v>193</v>
      </c>
      <c r="L97" s="8" t="s">
        <v>376</v>
      </c>
    </row>
    <row r="98" spans="1:12" ht="72.75" customHeight="1" x14ac:dyDescent="0.35">
      <c r="A98" s="5">
        <v>93</v>
      </c>
      <c r="B98" s="33" t="s">
        <v>196</v>
      </c>
      <c r="C98" s="34"/>
      <c r="D98" s="34"/>
      <c r="E98" s="34"/>
      <c r="F98" s="34"/>
      <c r="G98" s="34"/>
      <c r="H98" s="34"/>
      <c r="I98" s="35"/>
      <c r="J98" s="6" t="s">
        <v>197</v>
      </c>
      <c r="K98" s="7" t="s">
        <v>198</v>
      </c>
      <c r="L98" s="8" t="s">
        <v>384</v>
      </c>
    </row>
    <row r="99" spans="1:12" ht="114.75" customHeight="1" x14ac:dyDescent="0.35">
      <c r="A99" s="5">
        <v>94</v>
      </c>
      <c r="B99" s="33" t="s">
        <v>199</v>
      </c>
      <c r="C99" s="34"/>
      <c r="D99" s="34"/>
      <c r="E99" s="34"/>
      <c r="F99" s="34"/>
      <c r="G99" s="34"/>
      <c r="H99" s="34"/>
      <c r="I99" s="35"/>
      <c r="J99" s="6" t="s">
        <v>197</v>
      </c>
      <c r="K99" s="7" t="s">
        <v>200</v>
      </c>
      <c r="L99" s="8" t="s">
        <v>201</v>
      </c>
    </row>
    <row r="100" spans="1:12" ht="136.5" customHeight="1" x14ac:dyDescent="0.35">
      <c r="A100" s="5">
        <v>95</v>
      </c>
      <c r="B100" s="33" t="s">
        <v>202</v>
      </c>
      <c r="C100" s="34"/>
      <c r="D100" s="34"/>
      <c r="E100" s="34"/>
      <c r="F100" s="34"/>
      <c r="G100" s="34"/>
      <c r="H100" s="34"/>
      <c r="I100" s="35"/>
      <c r="J100" s="6" t="s">
        <v>37</v>
      </c>
      <c r="K100" s="7" t="s">
        <v>203</v>
      </c>
      <c r="L100" s="16" t="s">
        <v>47</v>
      </c>
    </row>
    <row r="101" spans="1:12" ht="72.75" customHeight="1" x14ac:dyDescent="0.35">
      <c r="A101" s="5">
        <v>96</v>
      </c>
      <c r="B101" s="33" t="s">
        <v>204</v>
      </c>
      <c r="C101" s="34"/>
      <c r="D101" s="34"/>
      <c r="E101" s="34"/>
      <c r="F101" s="34"/>
      <c r="G101" s="34"/>
      <c r="H101" s="34"/>
      <c r="I101" s="35"/>
      <c r="J101" s="6" t="s">
        <v>37</v>
      </c>
      <c r="K101" s="7" t="s">
        <v>205</v>
      </c>
      <c r="L101" s="8" t="s">
        <v>60</v>
      </c>
    </row>
    <row r="102" spans="1:12" ht="72.75" customHeight="1" x14ac:dyDescent="0.35">
      <c r="A102" s="5">
        <v>97</v>
      </c>
      <c r="B102" s="33" t="s">
        <v>206</v>
      </c>
      <c r="C102" s="34"/>
      <c r="D102" s="34"/>
      <c r="E102" s="34"/>
      <c r="F102" s="34"/>
      <c r="G102" s="34"/>
      <c r="H102" s="34"/>
      <c r="I102" s="35"/>
      <c r="J102" s="6" t="s">
        <v>37</v>
      </c>
      <c r="K102" s="7" t="s">
        <v>207</v>
      </c>
      <c r="L102" s="8"/>
    </row>
    <row r="103" spans="1:12" ht="72.75" customHeight="1" x14ac:dyDescent="0.35">
      <c r="A103" s="5">
        <v>98</v>
      </c>
      <c r="B103" s="33" t="s">
        <v>208</v>
      </c>
      <c r="C103" s="34"/>
      <c r="D103" s="34"/>
      <c r="E103" s="34"/>
      <c r="F103" s="34"/>
      <c r="G103" s="34"/>
      <c r="H103" s="34"/>
      <c r="I103" s="35"/>
      <c r="J103" s="6" t="s">
        <v>37</v>
      </c>
      <c r="K103" s="7" t="s">
        <v>209</v>
      </c>
      <c r="L103" s="8" t="s">
        <v>210</v>
      </c>
    </row>
    <row r="104" spans="1:12" ht="72.75" customHeight="1" x14ac:dyDescent="0.35">
      <c r="A104" s="5">
        <v>99</v>
      </c>
      <c r="B104" s="33" t="s">
        <v>211</v>
      </c>
      <c r="C104" s="34"/>
      <c r="D104" s="34"/>
      <c r="E104" s="34"/>
      <c r="F104" s="34"/>
      <c r="G104" s="34"/>
      <c r="H104" s="34"/>
      <c r="I104" s="35"/>
      <c r="J104" s="6" t="s">
        <v>180</v>
      </c>
      <c r="K104" s="7" t="s">
        <v>35</v>
      </c>
      <c r="L104" s="8" t="s">
        <v>377</v>
      </c>
    </row>
    <row r="105" spans="1:12" ht="72.75" customHeight="1" x14ac:dyDescent="0.35">
      <c r="A105" s="5">
        <v>100</v>
      </c>
      <c r="B105" s="33" t="s">
        <v>212</v>
      </c>
      <c r="C105" s="34"/>
      <c r="D105" s="34"/>
      <c r="E105" s="34"/>
      <c r="F105" s="34"/>
      <c r="G105" s="34"/>
      <c r="H105" s="34"/>
      <c r="I105" s="35"/>
      <c r="J105" s="6" t="s">
        <v>180</v>
      </c>
      <c r="K105" s="7" t="s">
        <v>27</v>
      </c>
      <c r="L105" s="8" t="s">
        <v>213</v>
      </c>
    </row>
    <row r="106" spans="1:12" ht="72.75" customHeight="1" x14ac:dyDescent="0.35">
      <c r="A106" s="5">
        <v>101</v>
      </c>
      <c r="B106" s="33" t="s">
        <v>214</v>
      </c>
      <c r="C106" s="34"/>
      <c r="D106" s="34"/>
      <c r="E106" s="34"/>
      <c r="F106" s="34"/>
      <c r="G106" s="34"/>
      <c r="H106" s="34"/>
      <c r="I106" s="35"/>
      <c r="J106" s="6" t="s">
        <v>215</v>
      </c>
      <c r="K106" s="7" t="s">
        <v>216</v>
      </c>
      <c r="L106" s="8" t="s">
        <v>217</v>
      </c>
    </row>
    <row r="107" spans="1:12" ht="197" customHeight="1" x14ac:dyDescent="0.35">
      <c r="A107" s="5">
        <v>102</v>
      </c>
      <c r="B107" s="33" t="s">
        <v>218</v>
      </c>
      <c r="C107" s="34"/>
      <c r="D107" s="34"/>
      <c r="E107" s="34"/>
      <c r="F107" s="34"/>
      <c r="G107" s="34"/>
      <c r="H107" s="34"/>
      <c r="I107" s="35"/>
      <c r="J107" s="6" t="s">
        <v>180</v>
      </c>
      <c r="K107" s="7" t="s">
        <v>27</v>
      </c>
      <c r="L107" s="8" t="s">
        <v>219</v>
      </c>
    </row>
    <row r="108" spans="1:12" ht="131.25" customHeight="1" x14ac:dyDescent="0.35">
      <c r="A108" s="5">
        <v>103</v>
      </c>
      <c r="B108" s="33" t="s">
        <v>381</v>
      </c>
      <c r="C108" s="34"/>
      <c r="D108" s="34"/>
      <c r="E108" s="34"/>
      <c r="F108" s="34"/>
      <c r="G108" s="34"/>
      <c r="H108" s="34"/>
      <c r="I108" s="35"/>
      <c r="J108" s="6" t="s">
        <v>180</v>
      </c>
      <c r="K108" s="7" t="s">
        <v>220</v>
      </c>
      <c r="L108" s="8" t="s">
        <v>385</v>
      </c>
    </row>
    <row r="109" spans="1:12" ht="72.75" customHeight="1" x14ac:dyDescent="0.35">
      <c r="A109" s="5">
        <v>104</v>
      </c>
      <c r="B109" s="33" t="s">
        <v>221</v>
      </c>
      <c r="C109" s="34"/>
      <c r="D109" s="34"/>
      <c r="E109" s="34"/>
      <c r="F109" s="34"/>
      <c r="G109" s="34"/>
      <c r="H109" s="34"/>
      <c r="I109" s="35"/>
      <c r="J109" s="6" t="s">
        <v>180</v>
      </c>
      <c r="K109" s="7" t="s">
        <v>220</v>
      </c>
      <c r="L109" s="8" t="s">
        <v>388</v>
      </c>
    </row>
    <row r="110" spans="1:12" ht="72.75" customHeight="1" x14ac:dyDescent="0.35">
      <c r="A110" s="5">
        <v>105</v>
      </c>
      <c r="B110" s="33" t="s">
        <v>222</v>
      </c>
      <c r="C110" s="34"/>
      <c r="D110" s="34"/>
      <c r="E110" s="34"/>
      <c r="F110" s="34"/>
      <c r="G110" s="34"/>
      <c r="H110" s="34"/>
      <c r="I110" s="35"/>
      <c r="J110" s="6" t="s">
        <v>180</v>
      </c>
      <c r="K110" s="7" t="s">
        <v>220</v>
      </c>
      <c r="L110" s="8" t="s">
        <v>379</v>
      </c>
    </row>
    <row r="111" spans="1:12" ht="409.5" customHeight="1" x14ac:dyDescent="0.35">
      <c r="A111" s="5">
        <v>106</v>
      </c>
      <c r="B111" s="33" t="s">
        <v>223</v>
      </c>
      <c r="C111" s="34"/>
      <c r="D111" s="34"/>
      <c r="E111" s="34"/>
      <c r="F111" s="34"/>
      <c r="G111" s="34"/>
      <c r="H111" s="34"/>
      <c r="I111" s="35"/>
      <c r="J111" s="6" t="s">
        <v>215</v>
      </c>
      <c r="K111" s="7" t="s">
        <v>224</v>
      </c>
      <c r="L111" s="8" t="s">
        <v>191</v>
      </c>
    </row>
    <row r="112" spans="1:12" ht="72.75" customHeight="1" x14ac:dyDescent="0.35">
      <c r="A112" s="5">
        <v>107</v>
      </c>
      <c r="B112" s="33" t="s">
        <v>225</v>
      </c>
      <c r="C112" s="34"/>
      <c r="D112" s="34"/>
      <c r="E112" s="34"/>
      <c r="F112" s="34"/>
      <c r="G112" s="34"/>
      <c r="H112" s="34"/>
      <c r="I112" s="35"/>
      <c r="J112" s="6" t="s">
        <v>215</v>
      </c>
      <c r="K112" s="7" t="s">
        <v>187</v>
      </c>
      <c r="L112" s="16" t="s">
        <v>47</v>
      </c>
    </row>
    <row r="113" spans="1:12" ht="72.75" customHeight="1" x14ac:dyDescent="0.35">
      <c r="A113" s="5">
        <v>108</v>
      </c>
      <c r="B113" s="33" t="s">
        <v>226</v>
      </c>
      <c r="C113" s="34"/>
      <c r="D113" s="34"/>
      <c r="E113" s="34"/>
      <c r="F113" s="34"/>
      <c r="G113" s="34"/>
      <c r="H113" s="34"/>
      <c r="I113" s="35"/>
      <c r="J113" s="6" t="s">
        <v>215</v>
      </c>
      <c r="K113" s="7" t="s">
        <v>227</v>
      </c>
      <c r="L113" s="8" t="s">
        <v>378</v>
      </c>
    </row>
    <row r="114" spans="1:12" ht="72.75" customHeight="1" x14ac:dyDescent="0.35">
      <c r="A114" s="5">
        <v>109</v>
      </c>
      <c r="B114" s="33" t="s">
        <v>228</v>
      </c>
      <c r="C114" s="34"/>
      <c r="D114" s="34"/>
      <c r="E114" s="34"/>
      <c r="F114" s="34"/>
      <c r="G114" s="34"/>
      <c r="H114" s="34"/>
      <c r="I114" s="35"/>
      <c r="J114" s="6" t="s">
        <v>215</v>
      </c>
      <c r="K114" s="7" t="s">
        <v>229</v>
      </c>
      <c r="L114" s="8" t="s">
        <v>230</v>
      </c>
    </row>
    <row r="115" spans="1:12" ht="72.75" customHeight="1" x14ac:dyDescent="0.35">
      <c r="A115" s="5">
        <v>110</v>
      </c>
      <c r="B115" s="33" t="s">
        <v>231</v>
      </c>
      <c r="C115" s="34"/>
      <c r="D115" s="34"/>
      <c r="E115" s="34"/>
      <c r="F115" s="34"/>
      <c r="G115" s="34"/>
      <c r="H115" s="34"/>
      <c r="I115" s="35"/>
      <c r="J115" s="6" t="s">
        <v>215</v>
      </c>
      <c r="K115" s="7" t="s">
        <v>229</v>
      </c>
      <c r="L115" s="8" t="s">
        <v>232</v>
      </c>
    </row>
    <row r="116" spans="1:12" ht="122.15" customHeight="1" x14ac:dyDescent="0.35">
      <c r="A116" s="5">
        <v>111</v>
      </c>
      <c r="B116" s="33" t="s">
        <v>233</v>
      </c>
      <c r="C116" s="34"/>
      <c r="D116" s="34"/>
      <c r="E116" s="34"/>
      <c r="F116" s="34"/>
      <c r="G116" s="34"/>
      <c r="H116" s="34"/>
      <c r="I116" s="35"/>
      <c r="J116" s="6" t="s">
        <v>215</v>
      </c>
      <c r="K116" s="7" t="s">
        <v>229</v>
      </c>
      <c r="L116" s="8" t="s">
        <v>234</v>
      </c>
    </row>
    <row r="117" spans="1:12" ht="202.5" customHeight="1" x14ac:dyDescent="0.35">
      <c r="A117" s="5">
        <v>112</v>
      </c>
      <c r="B117" s="33" t="s">
        <v>235</v>
      </c>
      <c r="C117" s="34"/>
      <c r="D117" s="34"/>
      <c r="E117" s="34"/>
      <c r="F117" s="34"/>
      <c r="G117" s="34"/>
      <c r="H117" s="34"/>
      <c r="I117" s="35"/>
      <c r="J117" s="6" t="s">
        <v>215</v>
      </c>
      <c r="K117" s="7" t="s">
        <v>236</v>
      </c>
      <c r="L117" s="8" t="s">
        <v>237</v>
      </c>
    </row>
    <row r="118" spans="1:12" ht="72.75" customHeight="1" x14ac:dyDescent="0.35">
      <c r="A118" s="5">
        <v>113</v>
      </c>
      <c r="B118" s="33" t="s">
        <v>238</v>
      </c>
      <c r="C118" s="34"/>
      <c r="D118" s="34"/>
      <c r="E118" s="34"/>
      <c r="F118" s="34"/>
      <c r="G118" s="34"/>
      <c r="H118" s="34"/>
      <c r="I118" s="35"/>
      <c r="J118" s="6" t="s">
        <v>215</v>
      </c>
      <c r="K118" s="7" t="s">
        <v>239</v>
      </c>
      <c r="L118" s="8" t="s">
        <v>240</v>
      </c>
    </row>
    <row r="119" spans="1:12" ht="72.75" customHeight="1" x14ac:dyDescent="0.35">
      <c r="A119" s="5">
        <v>114</v>
      </c>
      <c r="B119" s="33" t="s">
        <v>241</v>
      </c>
      <c r="C119" s="34"/>
      <c r="D119" s="34"/>
      <c r="E119" s="34"/>
      <c r="F119" s="34"/>
      <c r="G119" s="34"/>
      <c r="H119" s="34"/>
      <c r="I119" s="35"/>
      <c r="J119" s="6" t="s">
        <v>215</v>
      </c>
      <c r="K119" s="7" t="s">
        <v>239</v>
      </c>
      <c r="L119" s="8" t="s">
        <v>242</v>
      </c>
    </row>
    <row r="120" spans="1:12" ht="72.75" customHeight="1" x14ac:dyDescent="0.35">
      <c r="A120" s="5">
        <v>115</v>
      </c>
      <c r="B120" s="33" t="s">
        <v>243</v>
      </c>
      <c r="C120" s="34"/>
      <c r="D120" s="34"/>
      <c r="E120" s="34"/>
      <c r="F120" s="34"/>
      <c r="G120" s="34"/>
      <c r="H120" s="34"/>
      <c r="I120" s="35"/>
      <c r="J120" s="6" t="s">
        <v>215</v>
      </c>
      <c r="K120" s="7" t="s">
        <v>239</v>
      </c>
      <c r="L120" s="8" t="s">
        <v>244</v>
      </c>
    </row>
    <row r="121" spans="1:12" ht="72.75" customHeight="1" x14ac:dyDescent="0.35">
      <c r="A121" s="5">
        <v>116</v>
      </c>
      <c r="B121" s="33" t="s">
        <v>245</v>
      </c>
      <c r="C121" s="34"/>
      <c r="D121" s="34"/>
      <c r="E121" s="34"/>
      <c r="F121" s="34"/>
      <c r="G121" s="34"/>
      <c r="H121" s="34"/>
      <c r="I121" s="35"/>
      <c r="J121" s="6" t="s">
        <v>246</v>
      </c>
      <c r="K121" s="7" t="s">
        <v>27</v>
      </c>
      <c r="L121" s="8" t="s">
        <v>247</v>
      </c>
    </row>
    <row r="122" spans="1:12" ht="409.5" customHeight="1" x14ac:dyDescent="0.35">
      <c r="A122" s="5">
        <v>117</v>
      </c>
      <c r="B122" s="33" t="s">
        <v>248</v>
      </c>
      <c r="C122" s="34"/>
      <c r="D122" s="34"/>
      <c r="E122" s="34"/>
      <c r="F122" s="34"/>
      <c r="G122" s="34"/>
      <c r="H122" s="34"/>
      <c r="I122" s="35"/>
      <c r="J122" s="6" t="s">
        <v>246</v>
      </c>
      <c r="K122" s="7" t="s">
        <v>27</v>
      </c>
      <c r="L122" s="8" t="s">
        <v>249</v>
      </c>
    </row>
    <row r="123" spans="1:12" ht="72.75" customHeight="1" x14ac:dyDescent="0.35">
      <c r="A123" s="5">
        <v>118</v>
      </c>
      <c r="B123" s="33" t="s">
        <v>250</v>
      </c>
      <c r="C123" s="34"/>
      <c r="D123" s="34"/>
      <c r="E123" s="34"/>
      <c r="F123" s="34"/>
      <c r="G123" s="34"/>
      <c r="H123" s="34"/>
      <c r="I123" s="35"/>
      <c r="J123" s="6" t="s">
        <v>246</v>
      </c>
      <c r="K123" s="7" t="s">
        <v>251</v>
      </c>
      <c r="L123" s="8" t="s">
        <v>387</v>
      </c>
    </row>
    <row r="124" spans="1:12" ht="72.75" customHeight="1" x14ac:dyDescent="0.35">
      <c r="A124" s="5">
        <v>119</v>
      </c>
      <c r="B124" s="33" t="s">
        <v>252</v>
      </c>
      <c r="C124" s="34"/>
      <c r="D124" s="34"/>
      <c r="E124" s="34"/>
      <c r="F124" s="34"/>
      <c r="G124" s="34"/>
      <c r="H124" s="34"/>
      <c r="I124" s="35"/>
      <c r="J124" s="6" t="s">
        <v>253</v>
      </c>
      <c r="K124" s="7" t="s">
        <v>254</v>
      </c>
      <c r="L124" s="8"/>
    </row>
    <row r="125" spans="1:12" ht="72.75" customHeight="1" x14ac:dyDescent="0.35">
      <c r="A125" s="5">
        <v>120</v>
      </c>
      <c r="B125" s="33" t="s">
        <v>255</v>
      </c>
      <c r="C125" s="34"/>
      <c r="D125" s="34"/>
      <c r="E125" s="34"/>
      <c r="F125" s="34"/>
      <c r="G125" s="34"/>
      <c r="H125" s="34"/>
      <c r="I125" s="35"/>
      <c r="J125" s="6" t="s">
        <v>253</v>
      </c>
      <c r="K125" s="7" t="s">
        <v>256</v>
      </c>
      <c r="L125" s="8" t="s">
        <v>257</v>
      </c>
    </row>
    <row r="126" spans="1:12" ht="72.75" customHeight="1" x14ac:dyDescent="0.35">
      <c r="A126" s="5">
        <v>121</v>
      </c>
      <c r="B126" s="33" t="s">
        <v>258</v>
      </c>
      <c r="C126" s="34"/>
      <c r="D126" s="34"/>
      <c r="E126" s="34"/>
      <c r="F126" s="34"/>
      <c r="G126" s="34"/>
      <c r="H126" s="34"/>
      <c r="I126" s="35"/>
      <c r="J126" s="6" t="s">
        <v>253</v>
      </c>
      <c r="K126" s="7" t="s">
        <v>256</v>
      </c>
      <c r="L126" s="8" t="s">
        <v>380</v>
      </c>
    </row>
    <row r="127" spans="1:12" ht="72.75" customHeight="1" x14ac:dyDescent="0.35">
      <c r="A127" s="5">
        <v>122</v>
      </c>
      <c r="B127" s="33" t="s">
        <v>259</v>
      </c>
      <c r="C127" s="34"/>
      <c r="D127" s="34"/>
      <c r="E127" s="34"/>
      <c r="F127" s="34"/>
      <c r="G127" s="34"/>
      <c r="H127" s="34"/>
      <c r="I127" s="35"/>
      <c r="J127" s="6" t="s">
        <v>253</v>
      </c>
      <c r="K127" s="7" t="s">
        <v>256</v>
      </c>
      <c r="L127" s="8" t="s">
        <v>260</v>
      </c>
    </row>
    <row r="128" spans="1:12" ht="72.75" customHeight="1" x14ac:dyDescent="0.35">
      <c r="A128" s="5">
        <v>123</v>
      </c>
      <c r="B128" s="33" t="s">
        <v>261</v>
      </c>
      <c r="C128" s="34"/>
      <c r="D128" s="34"/>
      <c r="E128" s="34"/>
      <c r="F128" s="34"/>
      <c r="G128" s="34"/>
      <c r="H128" s="34"/>
      <c r="I128" s="35"/>
      <c r="J128" s="6" t="s">
        <v>253</v>
      </c>
      <c r="K128" s="7" t="s">
        <v>262</v>
      </c>
      <c r="L128" s="16" t="s">
        <v>47</v>
      </c>
    </row>
    <row r="129" spans="1:12" ht="72.75" customHeight="1" x14ac:dyDescent="0.35">
      <c r="A129" s="5">
        <v>124</v>
      </c>
      <c r="B129" s="33" t="s">
        <v>263</v>
      </c>
      <c r="C129" s="34"/>
      <c r="D129" s="34"/>
      <c r="E129" s="34"/>
      <c r="F129" s="34"/>
      <c r="G129" s="34"/>
      <c r="H129" s="34"/>
      <c r="I129" s="35"/>
      <c r="J129" s="6" t="s">
        <v>253</v>
      </c>
      <c r="K129" s="7" t="s">
        <v>262</v>
      </c>
      <c r="L129" s="8" t="s">
        <v>264</v>
      </c>
    </row>
    <row r="130" spans="1:12" ht="72.75" customHeight="1" x14ac:dyDescent="0.35">
      <c r="A130" s="5">
        <v>125</v>
      </c>
      <c r="B130" s="33" t="s">
        <v>265</v>
      </c>
      <c r="C130" s="34"/>
      <c r="D130" s="34"/>
      <c r="E130" s="34"/>
      <c r="F130" s="34"/>
      <c r="G130" s="34"/>
      <c r="H130" s="34"/>
      <c r="I130" s="35"/>
      <c r="J130" s="6" t="s">
        <v>253</v>
      </c>
      <c r="K130" s="7" t="s">
        <v>229</v>
      </c>
      <c r="L130" s="8" t="s">
        <v>266</v>
      </c>
    </row>
    <row r="131" spans="1:12" ht="15.65" customHeight="1" x14ac:dyDescent="0.35">
      <c r="A131" s="5"/>
      <c r="B131" s="33"/>
      <c r="C131" s="34"/>
      <c r="D131" s="34"/>
      <c r="E131" s="34"/>
      <c r="F131" s="34"/>
      <c r="G131" s="34"/>
      <c r="H131" s="34"/>
      <c r="I131" s="35"/>
      <c r="J131" s="6"/>
      <c r="K131" s="7"/>
      <c r="L131" s="8"/>
    </row>
    <row r="132" spans="1:12" ht="14.5" customHeight="1" x14ac:dyDescent="0.35"/>
    <row r="133" spans="1:12" ht="14.5" customHeight="1" x14ac:dyDescent="0.35"/>
  </sheetData>
  <autoFilter ref="A5:L130" xr:uid="{07CCFB24-6874-4AA2-9C67-74EEC047E536}">
    <filterColumn colId="1" showButton="0"/>
    <filterColumn colId="2" showButton="0"/>
    <filterColumn colId="3" showButton="0"/>
    <filterColumn colId="4" showButton="0"/>
    <filterColumn colId="5" showButton="0"/>
    <filterColumn colId="6" showButton="0"/>
    <filterColumn colId="7" showButton="0"/>
  </autoFilter>
  <mergeCells count="128">
    <mergeCell ref="B131:I131"/>
    <mergeCell ref="B126:I126"/>
    <mergeCell ref="B127:I127"/>
    <mergeCell ref="B128:I128"/>
    <mergeCell ref="B129:I129"/>
    <mergeCell ref="B130:I130"/>
    <mergeCell ref="B121:I121"/>
    <mergeCell ref="B122:I122"/>
    <mergeCell ref="B123:I123"/>
    <mergeCell ref="B124:I124"/>
    <mergeCell ref="B125:I125"/>
    <mergeCell ref="B116:I116"/>
    <mergeCell ref="B117:I117"/>
    <mergeCell ref="B118:I118"/>
    <mergeCell ref="B119:I119"/>
    <mergeCell ref="B120:I120"/>
    <mergeCell ref="B111:I111"/>
    <mergeCell ref="B112:I112"/>
    <mergeCell ref="B113:I113"/>
    <mergeCell ref="B114:I114"/>
    <mergeCell ref="B115:I115"/>
    <mergeCell ref="B106:I106"/>
    <mergeCell ref="B107:I107"/>
    <mergeCell ref="B108:I108"/>
    <mergeCell ref="B109:I109"/>
    <mergeCell ref="B110:I110"/>
    <mergeCell ref="B101:I101"/>
    <mergeCell ref="B102:I102"/>
    <mergeCell ref="B103:I103"/>
    <mergeCell ref="B104:I104"/>
    <mergeCell ref="B105:I105"/>
    <mergeCell ref="B96:I96"/>
    <mergeCell ref="B97:I97"/>
    <mergeCell ref="B98:I98"/>
    <mergeCell ref="B99:I99"/>
    <mergeCell ref="B100:I100"/>
    <mergeCell ref="B91:I91"/>
    <mergeCell ref="B92:I92"/>
    <mergeCell ref="B93:I93"/>
    <mergeCell ref="B94:I94"/>
    <mergeCell ref="B95:I95"/>
    <mergeCell ref="B86:I86"/>
    <mergeCell ref="B87:I87"/>
    <mergeCell ref="B88:I88"/>
    <mergeCell ref="B89:I89"/>
    <mergeCell ref="B90:I90"/>
    <mergeCell ref="B81:I81"/>
    <mergeCell ref="B82:I82"/>
    <mergeCell ref="B83:I83"/>
    <mergeCell ref="B84:I84"/>
    <mergeCell ref="B85:I85"/>
    <mergeCell ref="B76:I76"/>
    <mergeCell ref="B77:I77"/>
    <mergeCell ref="B78:I78"/>
    <mergeCell ref="B79:I79"/>
    <mergeCell ref="B80:I80"/>
    <mergeCell ref="B71:I71"/>
    <mergeCell ref="B72:I72"/>
    <mergeCell ref="B73:I73"/>
    <mergeCell ref="B74:I74"/>
    <mergeCell ref="B75:I75"/>
    <mergeCell ref="B66:I66"/>
    <mergeCell ref="B67:I67"/>
    <mergeCell ref="B68:I68"/>
    <mergeCell ref="B69:I69"/>
    <mergeCell ref="B70:I70"/>
    <mergeCell ref="B61:I61"/>
    <mergeCell ref="B62:I62"/>
    <mergeCell ref="B63:I63"/>
    <mergeCell ref="B64:I64"/>
    <mergeCell ref="B65:I65"/>
    <mergeCell ref="B56:I56"/>
    <mergeCell ref="B57:I57"/>
    <mergeCell ref="B58:I58"/>
    <mergeCell ref="B59:I59"/>
    <mergeCell ref="B60:I60"/>
    <mergeCell ref="B20:I20"/>
    <mergeCell ref="B52:I52"/>
    <mergeCell ref="B53:I53"/>
    <mergeCell ref="B54:I54"/>
    <mergeCell ref="B55:I55"/>
    <mergeCell ref="B25:I25"/>
    <mergeCell ref="B26:I26"/>
    <mergeCell ref="B27:I27"/>
    <mergeCell ref="B28:I28"/>
    <mergeCell ref="B29:I29"/>
    <mergeCell ref="B30:I30"/>
    <mergeCell ref="B31:I31"/>
    <mergeCell ref="B32:I32"/>
    <mergeCell ref="B33:I33"/>
    <mergeCell ref="B34:I34"/>
    <mergeCell ref="B35:I35"/>
    <mergeCell ref="B36:I36"/>
    <mergeCell ref="B37:I37"/>
    <mergeCell ref="B38:I38"/>
    <mergeCell ref="A1:K1"/>
    <mergeCell ref="B5:I5"/>
    <mergeCell ref="B6:I6"/>
    <mergeCell ref="B7:I7"/>
    <mergeCell ref="B8:I8"/>
    <mergeCell ref="B9:I9"/>
    <mergeCell ref="B22:I22"/>
    <mergeCell ref="B23:I23"/>
    <mergeCell ref="B24:I24"/>
    <mergeCell ref="B21:I21"/>
    <mergeCell ref="B10:I10"/>
    <mergeCell ref="B11:I11"/>
    <mergeCell ref="B12:I12"/>
    <mergeCell ref="B13:I13"/>
    <mergeCell ref="B14:I14"/>
    <mergeCell ref="B15:I15"/>
    <mergeCell ref="B16:I16"/>
    <mergeCell ref="B17:I17"/>
    <mergeCell ref="B18:I18"/>
    <mergeCell ref="B19:I19"/>
    <mergeCell ref="B39:I39"/>
    <mergeCell ref="B40:I40"/>
    <mergeCell ref="B41:I41"/>
    <mergeCell ref="B42:I42"/>
    <mergeCell ref="B43:I43"/>
    <mergeCell ref="B44:I44"/>
    <mergeCell ref="B45:I45"/>
    <mergeCell ref="B51:I51"/>
    <mergeCell ref="B46:I46"/>
    <mergeCell ref="B47:I47"/>
    <mergeCell ref="B48:I48"/>
    <mergeCell ref="B49:I49"/>
    <mergeCell ref="B50:I50"/>
  </mergeCells>
  <hyperlinks>
    <hyperlink ref="L22" location="Servicios!A1" display="Servicios" xr:uid="{14C77593-5C39-4211-80BA-2703FC28844B}"/>
    <hyperlink ref="L60" location="Servicios!A1" display="Servicios" xr:uid="{641C2945-3C22-4FAF-9C80-7E9EBD79F765}"/>
    <hyperlink ref="L88" location="Servicios!A1" display="Servicios" xr:uid="{91982140-FF92-49B3-9698-1B85B60CD5B7}"/>
    <hyperlink ref="L95" location="Servicios!A1" display="Servicios" xr:uid="{C7545A19-F9F5-459E-8BFA-F9AF1330497E}"/>
    <hyperlink ref="L100" location="Servicios!A1" display="Servicios" xr:uid="{BBE62852-1928-42F4-8402-D9A12A376CEE}"/>
    <hyperlink ref="L128" location="Servicios!A1" display="Servicios" xr:uid="{9F556E61-3FD4-421C-B0C7-FC643A97908C}"/>
    <hyperlink ref="L112" location="Servicios!A1" display="Servicios" xr:uid="{515D4FDA-5E56-4D3B-BAD7-110DDB2035B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304F-CDE7-4E91-BF8E-61D0C5BC20F6}">
  <dimension ref="A1:D14"/>
  <sheetViews>
    <sheetView topLeftCell="A32" workbookViewId="0">
      <selection activeCell="A15" sqref="A15"/>
    </sheetView>
  </sheetViews>
  <sheetFormatPr baseColWidth="10" defaultColWidth="11.453125" defaultRowHeight="14.5" x14ac:dyDescent="0.35"/>
  <cols>
    <col min="1" max="1" width="10.81640625" style="19"/>
    <col min="2" max="2" width="22.54296875" bestFit="1" customWidth="1"/>
    <col min="3" max="3" width="26.81640625" bestFit="1" customWidth="1"/>
    <col min="4" max="4" width="13.54296875" bestFit="1" customWidth="1"/>
  </cols>
  <sheetData>
    <row r="1" spans="1:4" x14ac:dyDescent="0.35">
      <c r="A1" s="19" t="s">
        <v>267</v>
      </c>
      <c r="B1" s="20" t="s">
        <v>268</v>
      </c>
      <c r="C1" s="19" t="s">
        <v>269</v>
      </c>
      <c r="D1" s="19" t="s">
        <v>270</v>
      </c>
    </row>
    <row r="2" spans="1:4" x14ac:dyDescent="0.35">
      <c r="A2" s="19" t="s">
        <v>271</v>
      </c>
      <c r="B2" s="18">
        <v>29</v>
      </c>
      <c r="C2" s="13">
        <v>29</v>
      </c>
      <c r="D2" s="17">
        <f>(C2/B2)*100%</f>
        <v>1</v>
      </c>
    </row>
    <row r="3" spans="1:4" x14ac:dyDescent="0.35">
      <c r="A3" s="19" t="s">
        <v>272</v>
      </c>
      <c r="B3" s="18">
        <v>47</v>
      </c>
      <c r="C3" s="13">
        <v>43</v>
      </c>
      <c r="D3" s="17">
        <f t="shared" ref="D3:D13" si="0">(C3/B3)*100%</f>
        <v>0.91489361702127658</v>
      </c>
    </row>
    <row r="4" spans="1:4" x14ac:dyDescent="0.35">
      <c r="A4" s="19" t="s">
        <v>273</v>
      </c>
      <c r="B4" s="18">
        <v>86</v>
      </c>
      <c r="C4" s="13">
        <v>80</v>
      </c>
      <c r="D4" s="17">
        <f t="shared" si="0"/>
        <v>0.93023255813953487</v>
      </c>
    </row>
    <row r="5" spans="1:4" x14ac:dyDescent="0.35">
      <c r="A5" s="19" t="s">
        <v>274</v>
      </c>
      <c r="B5" s="18">
        <v>66</v>
      </c>
      <c r="C5" s="13">
        <v>64</v>
      </c>
      <c r="D5" s="17">
        <f t="shared" si="0"/>
        <v>0.96969696969696972</v>
      </c>
    </row>
    <row r="6" spans="1:4" x14ac:dyDescent="0.35">
      <c r="A6" s="19" t="s">
        <v>275</v>
      </c>
      <c r="B6" s="18">
        <v>60</v>
      </c>
      <c r="C6" s="13">
        <v>60</v>
      </c>
      <c r="D6" s="17">
        <f t="shared" si="0"/>
        <v>1</v>
      </c>
    </row>
    <row r="7" spans="1:4" x14ac:dyDescent="0.35">
      <c r="A7" s="19" t="s">
        <v>276</v>
      </c>
      <c r="B7" s="18">
        <v>61</v>
      </c>
      <c r="C7" s="13">
        <v>54</v>
      </c>
      <c r="D7" s="17">
        <f t="shared" si="0"/>
        <v>0.88524590163934425</v>
      </c>
    </row>
    <row r="8" spans="1:4" x14ac:dyDescent="0.35">
      <c r="A8" s="19" t="s">
        <v>277</v>
      </c>
      <c r="B8" s="18">
        <v>42</v>
      </c>
      <c r="C8" s="13">
        <v>41</v>
      </c>
      <c r="D8" s="17">
        <f t="shared" si="0"/>
        <v>0.97619047619047616</v>
      </c>
    </row>
    <row r="9" spans="1:4" x14ac:dyDescent="0.35">
      <c r="A9" s="19" t="s">
        <v>278</v>
      </c>
      <c r="B9" s="18">
        <v>46</v>
      </c>
      <c r="C9" s="13">
        <v>46</v>
      </c>
      <c r="D9" s="17">
        <f t="shared" si="0"/>
        <v>1</v>
      </c>
    </row>
    <row r="10" spans="1:4" x14ac:dyDescent="0.35">
      <c r="A10" s="19" t="s">
        <v>279</v>
      </c>
      <c r="B10" s="18">
        <v>42</v>
      </c>
      <c r="C10" s="13">
        <v>42</v>
      </c>
      <c r="D10" s="17">
        <f t="shared" si="0"/>
        <v>1</v>
      </c>
    </row>
    <row r="11" spans="1:4" x14ac:dyDescent="0.35">
      <c r="A11" s="19" t="s">
        <v>280</v>
      </c>
      <c r="B11" s="18">
        <v>54</v>
      </c>
      <c r="C11" s="13">
        <v>53</v>
      </c>
      <c r="D11" s="17">
        <f t="shared" si="0"/>
        <v>0.98148148148148151</v>
      </c>
    </row>
    <row r="12" spans="1:4" x14ac:dyDescent="0.35">
      <c r="A12" s="19" t="s">
        <v>281</v>
      </c>
      <c r="B12" s="18">
        <v>17</v>
      </c>
      <c r="C12" s="13">
        <v>15</v>
      </c>
      <c r="D12" s="17">
        <f t="shared" si="0"/>
        <v>0.88235294117647056</v>
      </c>
    </row>
    <row r="13" spans="1:4" x14ac:dyDescent="0.35">
      <c r="A13" s="19" t="s">
        <v>282</v>
      </c>
      <c r="B13" s="18">
        <v>24</v>
      </c>
      <c r="C13" s="13">
        <v>24</v>
      </c>
      <c r="D13" s="17">
        <f t="shared" si="0"/>
        <v>1</v>
      </c>
    </row>
    <row r="14" spans="1:4" ht="13.5" customHeight="1" x14ac:dyDescent="0.35">
      <c r="A14" s="19" t="s">
        <v>283</v>
      </c>
      <c r="B14" s="21">
        <f>SUM(B2:B13)</f>
        <v>574</v>
      </c>
      <c r="C14" s="22">
        <f t="shared" ref="C14" si="1">SUM(C2:C13)</f>
        <v>551</v>
      </c>
      <c r="D14" s="23">
        <f>AVERAGE(D2:D13)</f>
        <v>0.9616744954454628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6708-D01A-4446-A1F3-3C2F94FAB8DB}">
  <dimension ref="A1:AD110"/>
  <sheetViews>
    <sheetView topLeftCell="A111" workbookViewId="0"/>
  </sheetViews>
  <sheetFormatPr baseColWidth="10" defaultColWidth="11.453125" defaultRowHeight="14.5" x14ac:dyDescent="0.35"/>
  <cols>
    <col min="1" max="1" width="33.453125" bestFit="1" customWidth="1"/>
    <col min="14" max="14" width="12" bestFit="1" customWidth="1"/>
    <col min="17" max="17" width="23.7265625" bestFit="1" customWidth="1"/>
  </cols>
  <sheetData>
    <row r="1" spans="1:30" x14ac:dyDescent="0.35">
      <c r="A1" s="24" t="s">
        <v>284</v>
      </c>
      <c r="B1" s="25" t="s">
        <v>285</v>
      </c>
      <c r="C1" s="25" t="s">
        <v>286</v>
      </c>
      <c r="D1" s="25" t="s">
        <v>287</v>
      </c>
      <c r="E1" s="25" t="s">
        <v>288</v>
      </c>
      <c r="F1" s="25" t="s">
        <v>289</v>
      </c>
      <c r="G1" s="25" t="s">
        <v>290</v>
      </c>
      <c r="H1" s="25" t="s">
        <v>291</v>
      </c>
      <c r="I1" s="25" t="s">
        <v>292</v>
      </c>
      <c r="J1" s="25" t="s">
        <v>293</v>
      </c>
      <c r="K1" s="25" t="s">
        <v>294</v>
      </c>
      <c r="L1" s="25" t="s">
        <v>295</v>
      </c>
      <c r="M1" s="25" t="s">
        <v>296</v>
      </c>
      <c r="N1" s="25" t="s">
        <v>297</v>
      </c>
      <c r="Q1" s="25" t="s">
        <v>298</v>
      </c>
      <c r="R1" s="25" t="s">
        <v>285</v>
      </c>
      <c r="S1" s="25" t="s">
        <v>286</v>
      </c>
      <c r="T1" s="25" t="s">
        <v>287</v>
      </c>
      <c r="U1" s="25" t="s">
        <v>288</v>
      </c>
      <c r="V1" s="25" t="s">
        <v>289</v>
      </c>
      <c r="W1" s="25" t="s">
        <v>290</v>
      </c>
      <c r="X1" s="25" t="s">
        <v>291</v>
      </c>
      <c r="Y1" s="25" t="s">
        <v>292</v>
      </c>
      <c r="Z1" s="25" t="s">
        <v>293</v>
      </c>
      <c r="AA1" s="25" t="s">
        <v>294</v>
      </c>
      <c r="AB1" s="25" t="s">
        <v>295</v>
      </c>
      <c r="AC1" s="25" t="s">
        <v>296</v>
      </c>
      <c r="AD1" s="25" t="s">
        <v>297</v>
      </c>
    </row>
    <row r="2" spans="1:30" x14ac:dyDescent="0.35">
      <c r="A2" s="26">
        <v>2023</v>
      </c>
      <c r="B2" s="27">
        <v>605</v>
      </c>
      <c r="C2" s="27">
        <v>534</v>
      </c>
      <c r="D2" s="27">
        <v>468</v>
      </c>
      <c r="E2" s="27">
        <v>384</v>
      </c>
      <c r="F2" s="27">
        <v>488</v>
      </c>
      <c r="G2" s="27">
        <v>449</v>
      </c>
      <c r="H2" s="27">
        <v>586</v>
      </c>
      <c r="I2" s="27">
        <v>559</v>
      </c>
      <c r="J2" s="27">
        <v>458</v>
      </c>
      <c r="K2" s="27">
        <v>494</v>
      </c>
      <c r="L2" s="27">
        <v>376</v>
      </c>
      <c r="M2" s="27">
        <v>419</v>
      </c>
      <c r="N2" s="27">
        <v>5820</v>
      </c>
      <c r="Q2" s="27">
        <v>2023</v>
      </c>
      <c r="R2" s="27">
        <v>605</v>
      </c>
      <c r="S2" s="27">
        <v>534</v>
      </c>
      <c r="T2" s="27">
        <v>468</v>
      </c>
      <c r="U2" s="27">
        <v>384</v>
      </c>
      <c r="V2" s="27">
        <v>488</v>
      </c>
      <c r="W2" s="27">
        <v>449</v>
      </c>
      <c r="X2" s="27">
        <v>586</v>
      </c>
      <c r="Y2" s="27">
        <v>559</v>
      </c>
      <c r="Z2" s="27">
        <v>458</v>
      </c>
      <c r="AA2" s="27">
        <v>494</v>
      </c>
      <c r="AB2" s="27">
        <v>376</v>
      </c>
      <c r="AC2" s="27">
        <v>419</v>
      </c>
      <c r="AD2" s="27">
        <v>5820</v>
      </c>
    </row>
    <row r="3" spans="1:30" x14ac:dyDescent="0.35">
      <c r="A3" s="14" t="s">
        <v>299</v>
      </c>
      <c r="B3" s="13">
        <v>3</v>
      </c>
      <c r="C3" s="13">
        <v>3</v>
      </c>
      <c r="D3" s="13">
        <v>4</v>
      </c>
      <c r="E3" s="13">
        <v>4</v>
      </c>
      <c r="F3" s="13">
        <v>1</v>
      </c>
      <c r="G3" s="13">
        <v>8</v>
      </c>
      <c r="H3" s="13">
        <v>5</v>
      </c>
      <c r="I3" s="13">
        <v>1</v>
      </c>
      <c r="J3" s="13">
        <v>4</v>
      </c>
      <c r="K3" s="13">
        <v>3</v>
      </c>
      <c r="L3" s="13">
        <v>13</v>
      </c>
      <c r="M3" s="13">
        <v>18</v>
      </c>
      <c r="N3" s="13">
        <v>67</v>
      </c>
      <c r="Q3" s="13" t="s">
        <v>300</v>
      </c>
      <c r="R3" s="13">
        <v>449</v>
      </c>
      <c r="S3" s="13">
        <v>401</v>
      </c>
      <c r="T3" s="13">
        <v>218</v>
      </c>
      <c r="U3" s="13">
        <v>194</v>
      </c>
      <c r="V3" s="13">
        <v>371</v>
      </c>
      <c r="W3" s="13">
        <v>310</v>
      </c>
      <c r="X3" s="13">
        <v>397</v>
      </c>
      <c r="Y3" s="13">
        <v>385</v>
      </c>
      <c r="Z3" s="13">
        <v>266</v>
      </c>
      <c r="AA3" s="13">
        <v>340</v>
      </c>
      <c r="AB3" s="13">
        <v>251</v>
      </c>
      <c r="AC3" s="13">
        <v>316</v>
      </c>
      <c r="AD3" s="13">
        <v>3898</v>
      </c>
    </row>
    <row r="4" spans="1:30" x14ac:dyDescent="0.35">
      <c r="A4" s="14" t="s">
        <v>301</v>
      </c>
      <c r="B4" s="13"/>
      <c r="C4" s="13">
        <v>1</v>
      </c>
      <c r="D4" s="13"/>
      <c r="E4" s="13"/>
      <c r="F4" s="13"/>
      <c r="G4" s="13"/>
      <c r="H4" s="13"/>
      <c r="I4" s="13"/>
      <c r="J4" s="13"/>
      <c r="K4" s="13"/>
      <c r="L4" s="13"/>
      <c r="M4" s="13"/>
      <c r="N4" s="13">
        <v>1</v>
      </c>
      <c r="Q4" s="13" t="s">
        <v>302</v>
      </c>
      <c r="R4" s="13">
        <v>131</v>
      </c>
      <c r="S4" s="13">
        <v>117</v>
      </c>
      <c r="T4" s="13">
        <v>234</v>
      </c>
      <c r="U4" s="13">
        <v>173</v>
      </c>
      <c r="V4" s="13">
        <v>97</v>
      </c>
      <c r="W4" s="13">
        <v>129</v>
      </c>
      <c r="X4" s="13">
        <v>181</v>
      </c>
      <c r="Y4" s="13">
        <v>158</v>
      </c>
      <c r="Z4" s="13">
        <v>177</v>
      </c>
      <c r="AA4" s="13">
        <v>147</v>
      </c>
      <c r="AB4" s="13">
        <v>115</v>
      </c>
      <c r="AC4" s="13">
        <v>97</v>
      </c>
      <c r="AD4" s="13">
        <v>1756</v>
      </c>
    </row>
    <row r="5" spans="1:30" x14ac:dyDescent="0.35">
      <c r="A5" s="14" t="s">
        <v>303</v>
      </c>
      <c r="B5" s="13">
        <v>1</v>
      </c>
      <c r="C5" s="13"/>
      <c r="D5" s="13">
        <v>3</v>
      </c>
      <c r="E5" s="13">
        <v>1</v>
      </c>
      <c r="F5" s="13"/>
      <c r="G5" s="13">
        <v>1</v>
      </c>
      <c r="H5" s="13"/>
      <c r="I5" s="13"/>
      <c r="J5" s="13">
        <v>1</v>
      </c>
      <c r="K5" s="13">
        <v>1</v>
      </c>
      <c r="L5" s="13">
        <v>1</v>
      </c>
      <c r="M5" s="13"/>
      <c r="N5" s="13">
        <v>9</v>
      </c>
      <c r="Q5" s="13" t="s">
        <v>304</v>
      </c>
      <c r="R5" s="13">
        <v>6</v>
      </c>
      <c r="S5" s="13">
        <v>6</v>
      </c>
      <c r="T5" s="13">
        <v>6</v>
      </c>
      <c r="U5" s="13">
        <v>13</v>
      </c>
      <c r="V5" s="13">
        <v>12</v>
      </c>
      <c r="W5" s="13">
        <v>4</v>
      </c>
      <c r="X5" s="13">
        <v>7</v>
      </c>
      <c r="Y5" s="13">
        <v>10</v>
      </c>
      <c r="Z5" s="13">
        <v>4</v>
      </c>
      <c r="AA5" s="13">
        <v>2</v>
      </c>
      <c r="AB5" s="13">
        <v>4</v>
      </c>
      <c r="AC5" s="13">
        <v>5</v>
      </c>
      <c r="AD5" s="13">
        <v>79</v>
      </c>
    </row>
    <row r="6" spans="1:30" x14ac:dyDescent="0.35">
      <c r="A6" s="14" t="s">
        <v>305</v>
      </c>
      <c r="B6" s="13">
        <v>52</v>
      </c>
      <c r="C6" s="13">
        <v>36</v>
      </c>
      <c r="D6" s="13">
        <v>48</v>
      </c>
      <c r="E6" s="13">
        <v>43</v>
      </c>
      <c r="F6" s="13">
        <v>33</v>
      </c>
      <c r="G6" s="13">
        <v>37</v>
      </c>
      <c r="H6" s="13">
        <v>45</v>
      </c>
      <c r="I6" s="13">
        <v>40</v>
      </c>
      <c r="J6" s="13">
        <v>29</v>
      </c>
      <c r="K6" s="13">
        <v>59</v>
      </c>
      <c r="L6" s="13">
        <v>35</v>
      </c>
      <c r="M6" s="13">
        <v>53</v>
      </c>
      <c r="N6" s="13">
        <v>510</v>
      </c>
      <c r="Q6" s="13" t="s">
        <v>306</v>
      </c>
      <c r="R6" s="13">
        <v>19</v>
      </c>
      <c r="S6" s="13">
        <v>10</v>
      </c>
      <c r="T6" s="13">
        <v>10</v>
      </c>
      <c r="U6" s="13">
        <v>4</v>
      </c>
      <c r="V6" s="13">
        <v>8</v>
      </c>
      <c r="W6" s="13">
        <v>6</v>
      </c>
      <c r="X6" s="13">
        <v>1</v>
      </c>
      <c r="Y6" s="13">
        <v>6</v>
      </c>
      <c r="Z6" s="13">
        <v>11</v>
      </c>
      <c r="AA6" s="13">
        <v>5</v>
      </c>
      <c r="AB6" s="13">
        <v>6</v>
      </c>
      <c r="AC6" s="13">
        <v>1</v>
      </c>
      <c r="AD6" s="13">
        <v>87</v>
      </c>
    </row>
    <row r="7" spans="1:30" x14ac:dyDescent="0.35">
      <c r="A7" s="14" t="s">
        <v>307</v>
      </c>
      <c r="B7" s="13">
        <v>2</v>
      </c>
      <c r="C7" s="13"/>
      <c r="D7" s="13">
        <v>2</v>
      </c>
      <c r="E7" s="13">
        <v>1</v>
      </c>
      <c r="F7" s="13">
        <v>1</v>
      </c>
      <c r="G7" s="13">
        <v>1</v>
      </c>
      <c r="H7" s="13"/>
      <c r="I7" s="13"/>
      <c r="J7" s="13">
        <v>6</v>
      </c>
      <c r="K7" s="13">
        <v>1</v>
      </c>
      <c r="L7" s="13"/>
      <c r="M7" s="13">
        <v>3</v>
      </c>
      <c r="N7" s="13">
        <v>17</v>
      </c>
      <c r="Q7" s="27">
        <v>2024</v>
      </c>
      <c r="R7" s="27">
        <v>500</v>
      </c>
      <c r="S7" s="27">
        <v>468</v>
      </c>
      <c r="T7" s="27">
        <v>395</v>
      </c>
      <c r="U7" s="27">
        <v>557</v>
      </c>
      <c r="V7" s="27">
        <v>532</v>
      </c>
      <c r="W7" s="27"/>
      <c r="X7" s="27"/>
      <c r="Y7" s="27"/>
      <c r="Z7" s="27"/>
      <c r="AA7" s="27"/>
      <c r="AB7" s="27"/>
      <c r="AC7" s="27"/>
      <c r="AD7" s="27">
        <v>2452</v>
      </c>
    </row>
    <row r="8" spans="1:30" x14ac:dyDescent="0.35">
      <c r="A8" s="14" t="s">
        <v>308</v>
      </c>
      <c r="B8" s="13"/>
      <c r="C8" s="13"/>
      <c r="D8" s="13">
        <v>3</v>
      </c>
      <c r="E8" s="13"/>
      <c r="F8" s="13">
        <v>2</v>
      </c>
      <c r="G8" s="13"/>
      <c r="H8" s="13">
        <v>3</v>
      </c>
      <c r="I8" s="13"/>
      <c r="J8" s="13">
        <v>2</v>
      </c>
      <c r="K8" s="13">
        <v>1</v>
      </c>
      <c r="L8" s="13"/>
      <c r="M8" s="13">
        <v>3</v>
      </c>
      <c r="N8" s="13">
        <v>14</v>
      </c>
      <c r="Q8" s="13" t="s">
        <v>300</v>
      </c>
      <c r="R8" s="13">
        <v>367</v>
      </c>
      <c r="S8" s="13">
        <v>340</v>
      </c>
      <c r="T8" s="13">
        <v>290</v>
      </c>
      <c r="U8" s="13">
        <v>422</v>
      </c>
      <c r="V8" s="13">
        <v>433</v>
      </c>
      <c r="W8" s="13"/>
      <c r="X8" s="13"/>
      <c r="Y8" s="13"/>
      <c r="Z8" s="13"/>
      <c r="AA8" s="13"/>
      <c r="AB8" s="13"/>
      <c r="AC8" s="13"/>
      <c r="AD8" s="13">
        <v>1852</v>
      </c>
    </row>
    <row r="9" spans="1:30" x14ac:dyDescent="0.35">
      <c r="A9" s="14" t="s">
        <v>309</v>
      </c>
      <c r="B9" s="13"/>
      <c r="C9" s="13"/>
      <c r="D9" s="13">
        <v>1</v>
      </c>
      <c r="E9" s="13">
        <v>1</v>
      </c>
      <c r="F9" s="13"/>
      <c r="G9" s="13"/>
      <c r="H9" s="13">
        <v>1</v>
      </c>
      <c r="I9" s="13"/>
      <c r="J9" s="13">
        <v>1</v>
      </c>
      <c r="K9" s="13"/>
      <c r="L9" s="13"/>
      <c r="M9" s="13">
        <v>1</v>
      </c>
      <c r="N9" s="13">
        <v>5</v>
      </c>
      <c r="Q9" s="13" t="s">
        <v>302</v>
      </c>
      <c r="R9" s="13">
        <v>122</v>
      </c>
      <c r="S9" s="13">
        <v>122</v>
      </c>
      <c r="T9" s="13">
        <v>104</v>
      </c>
      <c r="U9" s="13">
        <v>118</v>
      </c>
      <c r="V9" s="13">
        <v>92</v>
      </c>
      <c r="W9" s="13"/>
      <c r="X9" s="13"/>
      <c r="Y9" s="13"/>
      <c r="Z9" s="13"/>
      <c r="AA9" s="13"/>
      <c r="AB9" s="13"/>
      <c r="AC9" s="13"/>
      <c r="AD9" s="13">
        <v>558</v>
      </c>
    </row>
    <row r="10" spans="1:30" x14ac:dyDescent="0.35">
      <c r="A10" s="14" t="s">
        <v>310</v>
      </c>
      <c r="B10" s="13">
        <v>1</v>
      </c>
      <c r="C10" s="13">
        <v>1</v>
      </c>
      <c r="D10" s="13">
        <v>1</v>
      </c>
      <c r="E10" s="13">
        <v>1</v>
      </c>
      <c r="F10" s="13">
        <v>3</v>
      </c>
      <c r="G10" s="13"/>
      <c r="H10" s="13">
        <v>1</v>
      </c>
      <c r="I10" s="13">
        <v>2</v>
      </c>
      <c r="J10" s="13">
        <v>3</v>
      </c>
      <c r="K10" s="13">
        <v>1</v>
      </c>
      <c r="L10" s="13">
        <v>3</v>
      </c>
      <c r="M10" s="13">
        <v>2</v>
      </c>
      <c r="N10" s="13">
        <v>19</v>
      </c>
      <c r="Q10" s="13" t="s">
        <v>304</v>
      </c>
      <c r="R10" s="13">
        <v>9</v>
      </c>
      <c r="S10" s="13">
        <v>5</v>
      </c>
      <c r="T10" s="13">
        <v>1</v>
      </c>
      <c r="U10" s="13">
        <v>17</v>
      </c>
      <c r="V10" s="13">
        <v>2</v>
      </c>
      <c r="W10" s="13"/>
      <c r="X10" s="13"/>
      <c r="Y10" s="13"/>
      <c r="Z10" s="13"/>
      <c r="AA10" s="13"/>
      <c r="AB10" s="13"/>
      <c r="AC10" s="13"/>
      <c r="AD10" s="13">
        <v>34</v>
      </c>
    </row>
    <row r="11" spans="1:30" x14ac:dyDescent="0.35">
      <c r="A11" s="14" t="s">
        <v>311</v>
      </c>
      <c r="B11" s="13">
        <v>17</v>
      </c>
      <c r="C11" s="13">
        <v>12</v>
      </c>
      <c r="D11" s="13">
        <v>5</v>
      </c>
      <c r="E11" s="13">
        <v>5</v>
      </c>
      <c r="F11" s="13">
        <v>3</v>
      </c>
      <c r="G11" s="13">
        <v>4</v>
      </c>
      <c r="H11" s="13">
        <v>7</v>
      </c>
      <c r="I11" s="13">
        <v>3</v>
      </c>
      <c r="J11" s="13">
        <v>4</v>
      </c>
      <c r="K11" s="13">
        <v>11</v>
      </c>
      <c r="L11" s="13">
        <v>4</v>
      </c>
      <c r="M11" s="13">
        <v>6</v>
      </c>
      <c r="N11" s="13">
        <v>81</v>
      </c>
      <c r="Q11" s="13" t="s">
        <v>306</v>
      </c>
      <c r="R11" s="13">
        <v>2</v>
      </c>
      <c r="S11" s="13">
        <v>1</v>
      </c>
      <c r="T11" s="13"/>
      <c r="U11" s="13"/>
      <c r="V11" s="13">
        <v>5</v>
      </c>
      <c r="W11" s="13"/>
      <c r="X11" s="13"/>
      <c r="Y11" s="13"/>
      <c r="Z11" s="13"/>
      <c r="AA11" s="13"/>
      <c r="AB11" s="13"/>
      <c r="AC11" s="13"/>
      <c r="AD11" s="13">
        <v>8</v>
      </c>
    </row>
    <row r="12" spans="1:30" x14ac:dyDescent="0.35">
      <c r="A12" s="14" t="s">
        <v>312</v>
      </c>
      <c r="B12" s="13">
        <v>3</v>
      </c>
      <c r="C12" s="13">
        <v>4</v>
      </c>
      <c r="D12" s="13"/>
      <c r="E12" s="13">
        <v>1</v>
      </c>
      <c r="F12" s="13"/>
      <c r="G12" s="13"/>
      <c r="H12" s="13">
        <v>1</v>
      </c>
      <c r="I12" s="13">
        <v>1</v>
      </c>
      <c r="J12" s="13"/>
      <c r="K12" s="13">
        <v>1</v>
      </c>
      <c r="L12" s="13"/>
      <c r="M12" s="13"/>
      <c r="N12" s="13">
        <v>11</v>
      </c>
      <c r="Q12" s="27" t="s">
        <v>297</v>
      </c>
      <c r="R12" s="27">
        <v>1105</v>
      </c>
      <c r="S12" s="27">
        <v>1002</v>
      </c>
      <c r="T12" s="27">
        <v>863</v>
      </c>
      <c r="U12" s="27">
        <v>941</v>
      </c>
      <c r="V12" s="27">
        <v>1020</v>
      </c>
      <c r="W12" s="27">
        <v>449</v>
      </c>
      <c r="X12" s="27">
        <v>586</v>
      </c>
      <c r="Y12" s="27">
        <v>559</v>
      </c>
      <c r="Z12" s="27">
        <v>458</v>
      </c>
      <c r="AA12" s="27">
        <v>494</v>
      </c>
      <c r="AB12" s="27">
        <v>376</v>
      </c>
      <c r="AC12" s="27">
        <v>419</v>
      </c>
      <c r="AD12" s="27">
        <v>8272</v>
      </c>
    </row>
    <row r="13" spans="1:30" x14ac:dyDescent="0.35">
      <c r="A13" s="14" t="s">
        <v>313</v>
      </c>
      <c r="B13" s="13">
        <v>115</v>
      </c>
      <c r="C13" s="13">
        <v>60</v>
      </c>
      <c r="D13" s="13">
        <v>55</v>
      </c>
      <c r="E13" s="13">
        <v>49</v>
      </c>
      <c r="F13" s="13">
        <v>105</v>
      </c>
      <c r="G13" s="13">
        <v>75</v>
      </c>
      <c r="H13" s="13">
        <v>96</v>
      </c>
      <c r="I13" s="13">
        <v>78</v>
      </c>
      <c r="J13" s="13">
        <v>64</v>
      </c>
      <c r="K13" s="13">
        <v>67</v>
      </c>
      <c r="L13" s="13">
        <v>70</v>
      </c>
      <c r="M13" s="13">
        <v>66</v>
      </c>
      <c r="N13" s="13">
        <v>900</v>
      </c>
    </row>
    <row r="14" spans="1:30" x14ac:dyDescent="0.35">
      <c r="A14" s="14" t="s">
        <v>314</v>
      </c>
      <c r="B14" s="13">
        <v>3</v>
      </c>
      <c r="C14" s="13">
        <v>1</v>
      </c>
      <c r="D14" s="13">
        <v>3</v>
      </c>
      <c r="E14" s="13">
        <v>1</v>
      </c>
      <c r="F14" s="13">
        <v>3</v>
      </c>
      <c r="G14" s="13">
        <v>6</v>
      </c>
      <c r="H14" s="13">
        <v>8</v>
      </c>
      <c r="I14" s="13">
        <v>3</v>
      </c>
      <c r="J14" s="13">
        <v>5</v>
      </c>
      <c r="K14" s="13">
        <v>6</v>
      </c>
      <c r="L14" s="13">
        <v>2</v>
      </c>
      <c r="M14" s="13">
        <v>7</v>
      </c>
      <c r="N14" s="13">
        <v>48</v>
      </c>
    </row>
    <row r="15" spans="1:30" x14ac:dyDescent="0.35">
      <c r="A15" s="14" t="s">
        <v>315</v>
      </c>
      <c r="B15" s="13"/>
      <c r="C15" s="13"/>
      <c r="D15" s="13"/>
      <c r="E15" s="13">
        <v>2</v>
      </c>
      <c r="F15" s="13">
        <v>1</v>
      </c>
      <c r="G15" s="13"/>
      <c r="H15" s="13"/>
      <c r="I15" s="13"/>
      <c r="J15" s="13"/>
      <c r="K15" s="13"/>
      <c r="L15" s="13">
        <v>1</v>
      </c>
      <c r="M15" s="13">
        <v>1</v>
      </c>
      <c r="N15" s="13">
        <v>5</v>
      </c>
    </row>
    <row r="16" spans="1:30" x14ac:dyDescent="0.35">
      <c r="A16" s="14" t="s">
        <v>316</v>
      </c>
      <c r="B16" s="13"/>
      <c r="C16" s="13"/>
      <c r="D16" s="13"/>
      <c r="E16" s="13"/>
      <c r="F16" s="13"/>
      <c r="G16" s="13"/>
      <c r="H16" s="13">
        <v>1</v>
      </c>
      <c r="I16" s="13"/>
      <c r="J16" s="13">
        <v>3</v>
      </c>
      <c r="K16" s="13"/>
      <c r="L16" s="13"/>
      <c r="M16" s="13">
        <v>1</v>
      </c>
      <c r="N16" s="13">
        <v>5</v>
      </c>
    </row>
    <row r="17" spans="1:14" x14ac:dyDescent="0.35">
      <c r="A17" s="14" t="s">
        <v>317</v>
      </c>
      <c r="B17" s="13">
        <v>7</v>
      </c>
      <c r="C17" s="13">
        <v>7</v>
      </c>
      <c r="D17" s="13">
        <v>5</v>
      </c>
      <c r="E17" s="13">
        <v>7</v>
      </c>
      <c r="F17" s="13">
        <v>11</v>
      </c>
      <c r="G17" s="13">
        <v>8</v>
      </c>
      <c r="H17" s="13">
        <v>6</v>
      </c>
      <c r="I17" s="13">
        <v>14</v>
      </c>
      <c r="J17" s="13">
        <v>13</v>
      </c>
      <c r="K17" s="13">
        <v>14</v>
      </c>
      <c r="L17" s="13">
        <v>9</v>
      </c>
      <c r="M17" s="13">
        <v>11</v>
      </c>
      <c r="N17" s="13">
        <v>112</v>
      </c>
    </row>
    <row r="18" spans="1:14" x14ac:dyDescent="0.35">
      <c r="A18" s="14" t="s">
        <v>318</v>
      </c>
      <c r="B18" s="13">
        <v>2</v>
      </c>
      <c r="C18" s="13">
        <v>2</v>
      </c>
      <c r="D18" s="13">
        <v>15</v>
      </c>
      <c r="E18" s="13">
        <v>3</v>
      </c>
      <c r="F18" s="13">
        <v>3</v>
      </c>
      <c r="G18" s="13"/>
      <c r="H18" s="13">
        <v>8</v>
      </c>
      <c r="I18" s="13">
        <v>3</v>
      </c>
      <c r="J18" s="13">
        <v>3</v>
      </c>
      <c r="K18" s="13">
        <v>1</v>
      </c>
      <c r="L18" s="13"/>
      <c r="M18" s="13"/>
      <c r="N18" s="13">
        <v>40</v>
      </c>
    </row>
    <row r="19" spans="1:14" x14ac:dyDescent="0.35">
      <c r="A19" s="14" t="s">
        <v>319</v>
      </c>
      <c r="B19" s="13">
        <v>7</v>
      </c>
      <c r="C19" s="13">
        <v>8</v>
      </c>
      <c r="D19" s="13">
        <v>9</v>
      </c>
      <c r="E19" s="13">
        <v>7</v>
      </c>
      <c r="F19" s="13">
        <v>9</v>
      </c>
      <c r="G19" s="13">
        <v>10</v>
      </c>
      <c r="H19" s="13">
        <v>16</v>
      </c>
      <c r="I19" s="13">
        <v>5</v>
      </c>
      <c r="J19" s="13">
        <v>3</v>
      </c>
      <c r="K19" s="13">
        <v>11</v>
      </c>
      <c r="L19" s="13">
        <v>4</v>
      </c>
      <c r="M19" s="13">
        <v>4</v>
      </c>
      <c r="N19" s="13">
        <v>93</v>
      </c>
    </row>
    <row r="20" spans="1:14" x14ac:dyDescent="0.35">
      <c r="A20" s="14" t="s">
        <v>320</v>
      </c>
      <c r="B20" s="13">
        <v>74</v>
      </c>
      <c r="C20" s="13">
        <v>41</v>
      </c>
      <c r="D20" s="13">
        <v>63</v>
      </c>
      <c r="E20" s="13">
        <v>52</v>
      </c>
      <c r="F20" s="13">
        <v>159</v>
      </c>
      <c r="G20" s="13">
        <v>107</v>
      </c>
      <c r="H20" s="13">
        <v>149</v>
      </c>
      <c r="I20" s="13">
        <v>171</v>
      </c>
      <c r="J20" s="13">
        <v>101</v>
      </c>
      <c r="K20" s="13">
        <v>95</v>
      </c>
      <c r="L20" s="13">
        <v>67</v>
      </c>
      <c r="M20" s="13">
        <v>120</v>
      </c>
      <c r="N20" s="13">
        <v>1199</v>
      </c>
    </row>
    <row r="21" spans="1:14" x14ac:dyDescent="0.35">
      <c r="A21" s="14" t="s">
        <v>321</v>
      </c>
      <c r="B21" s="13">
        <v>13</v>
      </c>
      <c r="C21" s="13">
        <v>11</v>
      </c>
      <c r="D21" s="13">
        <v>4</v>
      </c>
      <c r="E21" s="13">
        <v>22</v>
      </c>
      <c r="F21" s="13">
        <v>14</v>
      </c>
      <c r="G21" s="13">
        <v>5</v>
      </c>
      <c r="H21" s="13"/>
      <c r="I21" s="13">
        <v>8</v>
      </c>
      <c r="J21" s="13">
        <v>22</v>
      </c>
      <c r="K21" s="13">
        <v>14</v>
      </c>
      <c r="L21" s="13">
        <v>16</v>
      </c>
      <c r="M21" s="13">
        <v>7</v>
      </c>
      <c r="N21" s="13">
        <v>136</v>
      </c>
    </row>
    <row r="22" spans="1:14" x14ac:dyDescent="0.35">
      <c r="A22" s="14" t="s">
        <v>322</v>
      </c>
      <c r="B22" s="13">
        <v>14</v>
      </c>
      <c r="C22" s="13">
        <v>8</v>
      </c>
      <c r="D22" s="13">
        <v>13</v>
      </c>
      <c r="E22" s="13">
        <v>11</v>
      </c>
      <c r="F22" s="13">
        <v>11</v>
      </c>
      <c r="G22" s="13">
        <v>9</v>
      </c>
      <c r="H22" s="13">
        <v>32</v>
      </c>
      <c r="I22" s="13">
        <v>23</v>
      </c>
      <c r="J22" s="13">
        <v>10</v>
      </c>
      <c r="K22" s="13">
        <v>10</v>
      </c>
      <c r="L22" s="13">
        <v>8</v>
      </c>
      <c r="M22" s="13">
        <v>9</v>
      </c>
      <c r="N22" s="13">
        <v>158</v>
      </c>
    </row>
    <row r="23" spans="1:14" x14ac:dyDescent="0.35">
      <c r="A23" s="14" t="s">
        <v>323</v>
      </c>
      <c r="B23" s="13"/>
      <c r="C23" s="13">
        <v>8</v>
      </c>
      <c r="D23" s="13"/>
      <c r="E23" s="13"/>
      <c r="F23" s="13"/>
      <c r="G23" s="13">
        <v>1</v>
      </c>
      <c r="H23" s="13"/>
      <c r="I23" s="13">
        <v>1</v>
      </c>
      <c r="J23" s="13"/>
      <c r="K23" s="13"/>
      <c r="L23" s="13"/>
      <c r="M23" s="13"/>
      <c r="N23" s="13">
        <v>10</v>
      </c>
    </row>
    <row r="24" spans="1:14" x14ac:dyDescent="0.35">
      <c r="A24" s="14" t="s">
        <v>324</v>
      </c>
      <c r="B24" s="13">
        <v>3</v>
      </c>
      <c r="C24" s="13">
        <v>3</v>
      </c>
      <c r="D24" s="13">
        <v>2</v>
      </c>
      <c r="E24" s="13"/>
      <c r="F24" s="13">
        <v>2</v>
      </c>
      <c r="G24" s="13">
        <v>3</v>
      </c>
      <c r="H24" s="13">
        <v>7</v>
      </c>
      <c r="I24" s="13">
        <v>13</v>
      </c>
      <c r="J24" s="13">
        <v>4</v>
      </c>
      <c r="K24" s="13">
        <v>5</v>
      </c>
      <c r="L24" s="13">
        <v>4</v>
      </c>
      <c r="M24" s="13">
        <v>6</v>
      </c>
      <c r="N24" s="13">
        <v>52</v>
      </c>
    </row>
    <row r="25" spans="1:14" x14ac:dyDescent="0.35">
      <c r="A25" s="14" t="s">
        <v>325</v>
      </c>
      <c r="B25" s="13">
        <v>12</v>
      </c>
      <c r="C25" s="13">
        <v>5</v>
      </c>
      <c r="D25" s="13">
        <v>9</v>
      </c>
      <c r="E25" s="13">
        <v>7</v>
      </c>
      <c r="F25" s="13">
        <v>2</v>
      </c>
      <c r="G25" s="13">
        <v>7</v>
      </c>
      <c r="H25" s="13">
        <v>9</v>
      </c>
      <c r="I25" s="13">
        <v>6</v>
      </c>
      <c r="J25" s="13">
        <v>9</v>
      </c>
      <c r="K25" s="13">
        <v>7</v>
      </c>
      <c r="L25" s="13">
        <v>4</v>
      </c>
      <c r="M25" s="13">
        <v>4</v>
      </c>
      <c r="N25" s="13">
        <v>81</v>
      </c>
    </row>
    <row r="26" spans="1:14" x14ac:dyDescent="0.35">
      <c r="A26" s="14" t="s">
        <v>326</v>
      </c>
      <c r="B26" s="13">
        <v>20</v>
      </c>
      <c r="C26" s="13">
        <v>9</v>
      </c>
      <c r="D26" s="13">
        <v>11</v>
      </c>
      <c r="E26" s="13">
        <v>14</v>
      </c>
      <c r="F26" s="13">
        <v>17</v>
      </c>
      <c r="G26" s="13">
        <v>20</v>
      </c>
      <c r="H26" s="13">
        <v>18</v>
      </c>
      <c r="I26" s="13">
        <v>18</v>
      </c>
      <c r="J26" s="13">
        <v>15</v>
      </c>
      <c r="K26" s="13">
        <v>18</v>
      </c>
      <c r="L26" s="13">
        <v>12</v>
      </c>
      <c r="M26" s="13">
        <v>5</v>
      </c>
      <c r="N26" s="13">
        <v>177</v>
      </c>
    </row>
    <row r="27" spans="1:14" x14ac:dyDescent="0.35">
      <c r="A27" s="14" t="s">
        <v>327</v>
      </c>
      <c r="B27" s="13"/>
      <c r="C27" s="13"/>
      <c r="D27" s="13"/>
      <c r="E27" s="13"/>
      <c r="F27" s="13"/>
      <c r="G27" s="13">
        <v>1</v>
      </c>
      <c r="H27" s="13"/>
      <c r="I27" s="13"/>
      <c r="J27" s="13"/>
      <c r="K27" s="13"/>
      <c r="L27" s="13"/>
      <c r="M27" s="13"/>
      <c r="N27" s="13">
        <v>1</v>
      </c>
    </row>
    <row r="28" spans="1:14" x14ac:dyDescent="0.35">
      <c r="A28" s="14" t="s">
        <v>328</v>
      </c>
      <c r="B28" s="13"/>
      <c r="C28" s="13"/>
      <c r="D28" s="13"/>
      <c r="E28" s="13"/>
      <c r="F28" s="13"/>
      <c r="G28" s="13"/>
      <c r="H28" s="13">
        <v>1</v>
      </c>
      <c r="I28" s="13"/>
      <c r="J28" s="13">
        <v>1</v>
      </c>
      <c r="K28" s="13"/>
      <c r="L28" s="13"/>
      <c r="M28" s="13"/>
      <c r="N28" s="13">
        <v>2</v>
      </c>
    </row>
    <row r="29" spans="1:14" x14ac:dyDescent="0.35">
      <c r="A29" s="14" t="s">
        <v>329</v>
      </c>
      <c r="B29" s="13"/>
      <c r="C29" s="13"/>
      <c r="D29" s="13"/>
      <c r="E29" s="13"/>
      <c r="F29" s="13"/>
      <c r="G29" s="13"/>
      <c r="H29" s="13">
        <v>1</v>
      </c>
      <c r="I29" s="13"/>
      <c r="J29" s="13"/>
      <c r="K29" s="13"/>
      <c r="L29" s="13"/>
      <c r="M29" s="13"/>
      <c r="N29" s="13">
        <v>1</v>
      </c>
    </row>
    <row r="30" spans="1:14" x14ac:dyDescent="0.35">
      <c r="A30" s="14" t="s">
        <v>330</v>
      </c>
      <c r="B30" s="13">
        <v>1</v>
      </c>
      <c r="C30" s="13"/>
      <c r="D30" s="13"/>
      <c r="E30" s="13"/>
      <c r="F30" s="13"/>
      <c r="G30" s="13"/>
      <c r="H30" s="13"/>
      <c r="I30" s="13"/>
      <c r="J30" s="13"/>
      <c r="K30" s="13"/>
      <c r="L30" s="13"/>
      <c r="M30" s="13"/>
      <c r="N30" s="13">
        <v>1</v>
      </c>
    </row>
    <row r="31" spans="1:14" x14ac:dyDescent="0.35">
      <c r="A31" s="14" t="s">
        <v>331</v>
      </c>
      <c r="B31" s="13">
        <v>4</v>
      </c>
      <c r="C31" s="13">
        <v>8</v>
      </c>
      <c r="D31" s="13">
        <v>3</v>
      </c>
      <c r="E31" s="13">
        <v>3</v>
      </c>
      <c r="F31" s="13">
        <v>5</v>
      </c>
      <c r="G31" s="13">
        <v>2</v>
      </c>
      <c r="H31" s="13">
        <v>4</v>
      </c>
      <c r="I31" s="13">
        <v>6</v>
      </c>
      <c r="J31" s="13">
        <v>5</v>
      </c>
      <c r="K31" s="13">
        <v>12</v>
      </c>
      <c r="L31" s="13">
        <v>5</v>
      </c>
      <c r="M31" s="13"/>
      <c r="N31" s="13">
        <v>57</v>
      </c>
    </row>
    <row r="32" spans="1:14" x14ac:dyDescent="0.35">
      <c r="A32" s="14" t="s">
        <v>332</v>
      </c>
      <c r="B32" s="13"/>
      <c r="C32" s="13"/>
      <c r="D32" s="13">
        <v>2</v>
      </c>
      <c r="E32" s="13">
        <v>1</v>
      </c>
      <c r="F32" s="13"/>
      <c r="G32" s="13"/>
      <c r="H32" s="13"/>
      <c r="I32" s="13">
        <v>1</v>
      </c>
      <c r="J32" s="13">
        <v>1</v>
      </c>
      <c r="K32" s="13">
        <v>4</v>
      </c>
      <c r="L32" s="13"/>
      <c r="M32" s="13"/>
      <c r="N32" s="13">
        <v>9</v>
      </c>
    </row>
    <row r="33" spans="1:14" x14ac:dyDescent="0.35">
      <c r="A33" s="14" t="s">
        <v>333</v>
      </c>
      <c r="B33" s="13">
        <v>12</v>
      </c>
      <c r="C33" s="13">
        <v>10</v>
      </c>
      <c r="D33" s="13">
        <v>24</v>
      </c>
      <c r="E33" s="13">
        <v>26</v>
      </c>
      <c r="F33" s="13">
        <v>20</v>
      </c>
      <c r="G33" s="13">
        <v>22</v>
      </c>
      <c r="H33" s="13">
        <v>14</v>
      </c>
      <c r="I33" s="13">
        <v>20</v>
      </c>
      <c r="J33" s="13">
        <v>26</v>
      </c>
      <c r="K33" s="13">
        <v>15</v>
      </c>
      <c r="L33" s="13">
        <v>21</v>
      </c>
      <c r="M33" s="13">
        <v>22</v>
      </c>
      <c r="N33" s="13">
        <v>232</v>
      </c>
    </row>
    <row r="34" spans="1:14" x14ac:dyDescent="0.35">
      <c r="A34" s="14" t="s">
        <v>334</v>
      </c>
      <c r="B34" s="13">
        <v>1</v>
      </c>
      <c r="C34" s="13">
        <v>3</v>
      </c>
      <c r="D34" s="13">
        <v>2</v>
      </c>
      <c r="E34" s="13"/>
      <c r="F34" s="13"/>
      <c r="G34" s="13">
        <v>3</v>
      </c>
      <c r="H34" s="13">
        <v>2</v>
      </c>
      <c r="I34" s="13">
        <v>3</v>
      </c>
      <c r="J34" s="13">
        <v>3</v>
      </c>
      <c r="K34" s="13">
        <v>1</v>
      </c>
      <c r="L34" s="13">
        <v>1</v>
      </c>
      <c r="M34" s="13">
        <v>2</v>
      </c>
      <c r="N34" s="13">
        <v>21</v>
      </c>
    </row>
    <row r="35" spans="1:14" x14ac:dyDescent="0.35">
      <c r="A35" s="14" t="s">
        <v>335</v>
      </c>
      <c r="B35" s="13">
        <v>12</v>
      </c>
      <c r="C35" s="13">
        <v>12</v>
      </c>
      <c r="D35" s="13">
        <v>22</v>
      </c>
      <c r="E35" s="13">
        <v>26</v>
      </c>
      <c r="F35" s="13">
        <v>7</v>
      </c>
      <c r="G35" s="13">
        <v>17</v>
      </c>
      <c r="H35" s="13">
        <v>12</v>
      </c>
      <c r="I35" s="13">
        <v>20</v>
      </c>
      <c r="J35" s="13">
        <v>7</v>
      </c>
      <c r="K35" s="13">
        <v>10</v>
      </c>
      <c r="L35" s="13">
        <v>14</v>
      </c>
      <c r="M35" s="13">
        <v>6</v>
      </c>
      <c r="N35" s="13">
        <v>165</v>
      </c>
    </row>
    <row r="36" spans="1:14" x14ac:dyDescent="0.35">
      <c r="A36" s="14" t="s">
        <v>336</v>
      </c>
      <c r="B36" s="13"/>
      <c r="C36" s="13"/>
      <c r="D36" s="13"/>
      <c r="E36" s="13"/>
      <c r="F36" s="13"/>
      <c r="G36" s="13"/>
      <c r="H36" s="13"/>
      <c r="I36" s="13"/>
      <c r="J36" s="13"/>
      <c r="K36" s="13">
        <v>1</v>
      </c>
      <c r="L36" s="13"/>
      <c r="M36" s="13"/>
      <c r="N36" s="13">
        <v>1</v>
      </c>
    </row>
    <row r="37" spans="1:14" x14ac:dyDescent="0.35">
      <c r="A37" s="14" t="s">
        <v>337</v>
      </c>
      <c r="B37" s="13"/>
      <c r="C37" s="13"/>
      <c r="D37" s="13">
        <v>1</v>
      </c>
      <c r="E37" s="13">
        <v>2</v>
      </c>
      <c r="F37" s="13">
        <v>1</v>
      </c>
      <c r="G37" s="13"/>
      <c r="H37" s="13">
        <v>3</v>
      </c>
      <c r="I37" s="13"/>
      <c r="J37" s="13">
        <v>2</v>
      </c>
      <c r="K37" s="13">
        <v>1</v>
      </c>
      <c r="L37" s="13"/>
      <c r="M37" s="13">
        <v>1</v>
      </c>
      <c r="N37" s="13">
        <v>11</v>
      </c>
    </row>
    <row r="38" spans="1:14" x14ac:dyDescent="0.35">
      <c r="A38" s="14" t="s">
        <v>338</v>
      </c>
      <c r="B38" s="13"/>
      <c r="C38" s="13"/>
      <c r="D38" s="13">
        <v>1</v>
      </c>
      <c r="E38" s="13"/>
      <c r="F38" s="13"/>
      <c r="G38" s="13"/>
      <c r="H38" s="13"/>
      <c r="I38" s="13"/>
      <c r="J38" s="13"/>
      <c r="K38" s="13">
        <v>1</v>
      </c>
      <c r="L38" s="13">
        <v>1</v>
      </c>
      <c r="M38" s="13">
        <v>1</v>
      </c>
      <c r="N38" s="13">
        <v>4</v>
      </c>
    </row>
    <row r="39" spans="1:14" x14ac:dyDescent="0.35">
      <c r="A39" s="14" t="s">
        <v>339</v>
      </c>
      <c r="B39" s="13">
        <v>9</v>
      </c>
      <c r="C39" s="13">
        <v>22</v>
      </c>
      <c r="D39" s="13">
        <v>18</v>
      </c>
      <c r="E39" s="13">
        <v>15</v>
      </c>
      <c r="F39" s="13">
        <v>11</v>
      </c>
      <c r="G39" s="13">
        <v>24</v>
      </c>
      <c r="H39" s="13">
        <v>11</v>
      </c>
      <c r="I39" s="13">
        <v>22</v>
      </c>
      <c r="J39" s="13">
        <v>29</v>
      </c>
      <c r="K39" s="13">
        <v>23</v>
      </c>
      <c r="L39" s="13">
        <v>13</v>
      </c>
      <c r="M39" s="13">
        <v>6</v>
      </c>
      <c r="N39" s="13">
        <v>203</v>
      </c>
    </row>
    <row r="40" spans="1:14" x14ac:dyDescent="0.35">
      <c r="A40" s="14" t="s">
        <v>340</v>
      </c>
      <c r="B40" s="13">
        <v>1</v>
      </c>
      <c r="C40" s="13">
        <v>1</v>
      </c>
      <c r="D40" s="13">
        <v>3</v>
      </c>
      <c r="E40" s="13"/>
      <c r="F40" s="13">
        <v>2</v>
      </c>
      <c r="G40" s="13"/>
      <c r="H40" s="13">
        <v>1</v>
      </c>
      <c r="I40" s="13">
        <v>2</v>
      </c>
      <c r="J40" s="13"/>
      <c r="K40" s="13">
        <v>2</v>
      </c>
      <c r="L40" s="13">
        <v>1</v>
      </c>
      <c r="M40" s="13"/>
      <c r="N40" s="13">
        <v>13</v>
      </c>
    </row>
    <row r="41" spans="1:14" x14ac:dyDescent="0.35">
      <c r="A41" s="14" t="s">
        <v>341</v>
      </c>
      <c r="B41" s="13">
        <v>4</v>
      </c>
      <c r="C41" s="13"/>
      <c r="D41" s="13"/>
      <c r="E41" s="13"/>
      <c r="F41" s="13"/>
      <c r="G41" s="13"/>
      <c r="H41" s="13">
        <v>1</v>
      </c>
      <c r="I41" s="13"/>
      <c r="J41" s="13"/>
      <c r="K41" s="13"/>
      <c r="L41" s="13"/>
      <c r="M41" s="13"/>
      <c r="N41" s="13">
        <v>5</v>
      </c>
    </row>
    <row r="42" spans="1:14" x14ac:dyDescent="0.35">
      <c r="A42" s="14" t="s">
        <v>342</v>
      </c>
      <c r="B42" s="13"/>
      <c r="C42" s="13"/>
      <c r="D42" s="13">
        <v>1</v>
      </c>
      <c r="E42" s="13"/>
      <c r="F42" s="13"/>
      <c r="G42" s="13"/>
      <c r="H42" s="13"/>
      <c r="I42" s="13">
        <v>1</v>
      </c>
      <c r="J42" s="13">
        <v>2</v>
      </c>
      <c r="K42" s="13"/>
      <c r="L42" s="13"/>
      <c r="M42" s="13"/>
      <c r="N42" s="13">
        <v>4</v>
      </c>
    </row>
    <row r="43" spans="1:14" x14ac:dyDescent="0.35">
      <c r="A43" s="14" t="s">
        <v>343</v>
      </c>
      <c r="B43" s="13">
        <v>16</v>
      </c>
      <c r="C43" s="13">
        <v>28</v>
      </c>
      <c r="D43" s="13">
        <v>21</v>
      </c>
      <c r="E43" s="13">
        <v>19</v>
      </c>
      <c r="F43" s="13">
        <v>22</v>
      </c>
      <c r="G43" s="13">
        <v>21</v>
      </c>
      <c r="H43" s="13">
        <v>28</v>
      </c>
      <c r="I43" s="13">
        <v>26</v>
      </c>
      <c r="J43" s="13">
        <v>15</v>
      </c>
      <c r="K43" s="13">
        <v>34</v>
      </c>
      <c r="L43" s="13">
        <v>22</v>
      </c>
      <c r="M43" s="13">
        <v>15</v>
      </c>
      <c r="N43" s="13">
        <v>267</v>
      </c>
    </row>
    <row r="44" spans="1:14" x14ac:dyDescent="0.35">
      <c r="A44" s="14" t="s">
        <v>344</v>
      </c>
      <c r="B44" s="13">
        <v>13</v>
      </c>
      <c r="C44" s="13">
        <v>6</v>
      </c>
      <c r="D44" s="13">
        <v>9</v>
      </c>
      <c r="E44" s="13">
        <v>4</v>
      </c>
      <c r="F44" s="13">
        <v>6</v>
      </c>
      <c r="G44" s="13">
        <v>11</v>
      </c>
      <c r="H44" s="13">
        <v>27</v>
      </c>
      <c r="I44" s="13">
        <v>15</v>
      </c>
      <c r="J44" s="13">
        <v>10</v>
      </c>
      <c r="K44" s="13">
        <v>9</v>
      </c>
      <c r="L44" s="13">
        <v>11</v>
      </c>
      <c r="M44" s="13"/>
      <c r="N44" s="13">
        <v>121</v>
      </c>
    </row>
    <row r="45" spans="1:14" x14ac:dyDescent="0.35">
      <c r="A45" s="14" t="s">
        <v>345</v>
      </c>
      <c r="B45" s="13">
        <v>164</v>
      </c>
      <c r="C45" s="13">
        <v>209</v>
      </c>
      <c r="D45" s="13">
        <v>68</v>
      </c>
      <c r="E45" s="13">
        <v>23</v>
      </c>
      <c r="F45" s="13">
        <v>7</v>
      </c>
      <c r="G45" s="13">
        <v>6</v>
      </c>
      <c r="H45" s="13">
        <v>15</v>
      </c>
      <c r="I45" s="13">
        <v>14</v>
      </c>
      <c r="J45" s="13">
        <v>13</v>
      </c>
      <c r="K45" s="13">
        <v>6</v>
      </c>
      <c r="L45" s="13">
        <v>1</v>
      </c>
      <c r="M45" s="13">
        <v>7</v>
      </c>
      <c r="N45" s="13">
        <v>533</v>
      </c>
    </row>
    <row r="46" spans="1:14" x14ac:dyDescent="0.35">
      <c r="A46" s="14" t="s">
        <v>346</v>
      </c>
      <c r="B46" s="13"/>
      <c r="C46" s="13"/>
      <c r="D46" s="13"/>
      <c r="E46" s="13"/>
      <c r="F46" s="13"/>
      <c r="G46" s="13">
        <v>1</v>
      </c>
      <c r="H46" s="13">
        <v>1</v>
      </c>
      <c r="I46" s="13"/>
      <c r="J46" s="13"/>
      <c r="K46" s="13"/>
      <c r="L46" s="13"/>
      <c r="M46" s="13">
        <v>1</v>
      </c>
      <c r="N46" s="13">
        <v>3</v>
      </c>
    </row>
    <row r="47" spans="1:14" x14ac:dyDescent="0.35">
      <c r="A47" s="14" t="s">
        <v>347</v>
      </c>
      <c r="B47" s="13"/>
      <c r="C47" s="13">
        <v>2</v>
      </c>
      <c r="D47" s="13"/>
      <c r="E47" s="13"/>
      <c r="F47" s="13"/>
      <c r="G47" s="13"/>
      <c r="H47" s="13">
        <v>1</v>
      </c>
      <c r="I47" s="13">
        <v>2</v>
      </c>
      <c r="J47" s="13"/>
      <c r="K47" s="13"/>
      <c r="L47" s="13"/>
      <c r="M47" s="13"/>
      <c r="N47" s="13">
        <v>5</v>
      </c>
    </row>
    <row r="48" spans="1:14" x14ac:dyDescent="0.35">
      <c r="A48" s="14" t="s">
        <v>348</v>
      </c>
      <c r="B48" s="13"/>
      <c r="C48" s="13"/>
      <c r="D48" s="13"/>
      <c r="E48" s="13"/>
      <c r="F48" s="13"/>
      <c r="G48" s="13"/>
      <c r="H48" s="13"/>
      <c r="I48" s="13">
        <v>1</v>
      </c>
      <c r="J48" s="13">
        <v>1</v>
      </c>
      <c r="K48" s="13">
        <v>2</v>
      </c>
      <c r="L48" s="13"/>
      <c r="M48" s="13">
        <v>1</v>
      </c>
      <c r="N48" s="13">
        <v>5</v>
      </c>
    </row>
    <row r="49" spans="1:14" x14ac:dyDescent="0.35">
      <c r="A49" s="14" t="s">
        <v>349</v>
      </c>
      <c r="B49" s="13">
        <v>2</v>
      </c>
      <c r="C49" s="13">
        <v>4</v>
      </c>
      <c r="D49" s="13">
        <v>3</v>
      </c>
      <c r="E49" s="13">
        <v>2</v>
      </c>
      <c r="F49" s="13"/>
      <c r="G49" s="13">
        <v>1</v>
      </c>
      <c r="H49" s="13">
        <v>2</v>
      </c>
      <c r="I49" s="13">
        <v>1</v>
      </c>
      <c r="J49" s="13">
        <v>8</v>
      </c>
      <c r="K49" s="13">
        <v>14</v>
      </c>
      <c r="L49" s="13">
        <v>2</v>
      </c>
      <c r="M49" s="13">
        <v>6</v>
      </c>
      <c r="N49" s="13">
        <v>45</v>
      </c>
    </row>
    <row r="50" spans="1:14" x14ac:dyDescent="0.35">
      <c r="A50" s="14" t="s">
        <v>350</v>
      </c>
      <c r="B50" s="13"/>
      <c r="C50" s="13"/>
      <c r="D50" s="13">
        <v>2</v>
      </c>
      <c r="E50" s="13"/>
      <c r="F50" s="13"/>
      <c r="G50" s="13">
        <v>3</v>
      </c>
      <c r="H50" s="13"/>
      <c r="I50" s="13"/>
      <c r="J50" s="13">
        <v>2</v>
      </c>
      <c r="K50" s="13"/>
      <c r="L50" s="13"/>
      <c r="M50" s="13">
        <v>1</v>
      </c>
      <c r="N50" s="13">
        <v>8</v>
      </c>
    </row>
    <row r="51" spans="1:14" x14ac:dyDescent="0.35">
      <c r="A51" s="14" t="s">
        <v>351</v>
      </c>
      <c r="B51" s="13">
        <v>11</v>
      </c>
      <c r="C51" s="13">
        <v>8</v>
      </c>
      <c r="D51" s="13">
        <v>14</v>
      </c>
      <c r="E51" s="13">
        <v>22</v>
      </c>
      <c r="F51" s="13">
        <v>18</v>
      </c>
      <c r="G51" s="13">
        <v>19</v>
      </c>
      <c r="H51" s="13">
        <v>20</v>
      </c>
      <c r="I51" s="13">
        <v>16</v>
      </c>
      <c r="J51" s="13">
        <v>9</v>
      </c>
      <c r="K51" s="13">
        <v>14</v>
      </c>
      <c r="L51" s="13">
        <v>7</v>
      </c>
      <c r="M51" s="13">
        <v>13</v>
      </c>
      <c r="N51" s="13">
        <v>171</v>
      </c>
    </row>
    <row r="52" spans="1:14" x14ac:dyDescent="0.35">
      <c r="A52" s="14" t="s">
        <v>352</v>
      </c>
      <c r="B52" s="13">
        <v>2</v>
      </c>
      <c r="C52" s="13"/>
      <c r="D52" s="13">
        <v>1</v>
      </c>
      <c r="E52" s="13">
        <v>1</v>
      </c>
      <c r="F52" s="13">
        <v>2</v>
      </c>
      <c r="G52" s="13">
        <v>1</v>
      </c>
      <c r="H52" s="13"/>
      <c r="I52" s="13"/>
      <c r="J52" s="13"/>
      <c r="K52" s="13">
        <v>1</v>
      </c>
      <c r="L52" s="13"/>
      <c r="M52" s="13">
        <v>2</v>
      </c>
      <c r="N52" s="13">
        <v>10</v>
      </c>
    </row>
    <row r="53" spans="1:14" s="15" customFormat="1" x14ac:dyDescent="0.35">
      <c r="A53" s="28" t="s">
        <v>353</v>
      </c>
      <c r="B53" s="27">
        <v>3</v>
      </c>
      <c r="C53" s="27"/>
      <c r="D53" s="27">
        <v>17</v>
      </c>
      <c r="E53" s="27">
        <v>5</v>
      </c>
      <c r="F53" s="27">
        <v>5</v>
      </c>
      <c r="G53" s="27">
        <v>15</v>
      </c>
      <c r="H53" s="27">
        <v>26</v>
      </c>
      <c r="I53" s="27">
        <v>17</v>
      </c>
      <c r="J53" s="27">
        <v>21</v>
      </c>
      <c r="K53" s="27">
        <v>14</v>
      </c>
      <c r="L53" s="27">
        <v>21</v>
      </c>
      <c r="M53" s="27">
        <v>7</v>
      </c>
      <c r="N53" s="27">
        <v>151</v>
      </c>
    </row>
    <row r="54" spans="1:14" x14ac:dyDescent="0.35">
      <c r="A54" s="14" t="s">
        <v>354</v>
      </c>
      <c r="B54" s="13"/>
      <c r="C54" s="13">
        <v>1</v>
      </c>
      <c r="D54" s="13"/>
      <c r="E54" s="13"/>
      <c r="F54" s="13"/>
      <c r="G54" s="13"/>
      <c r="H54" s="13"/>
      <c r="I54" s="13"/>
      <c r="J54" s="13"/>
      <c r="K54" s="13"/>
      <c r="L54" s="13"/>
      <c r="M54" s="13"/>
      <c r="N54" s="13">
        <v>1</v>
      </c>
    </row>
    <row r="55" spans="1:14" x14ac:dyDescent="0.35">
      <c r="A55" s="14" t="s">
        <v>355</v>
      </c>
      <c r="B55" s="13">
        <v>1</v>
      </c>
      <c r="C55" s="13"/>
      <c r="D55" s="13"/>
      <c r="E55" s="13">
        <v>1</v>
      </c>
      <c r="F55" s="13"/>
      <c r="G55" s="13"/>
      <c r="H55" s="13"/>
      <c r="I55" s="13"/>
      <c r="J55" s="13"/>
      <c r="K55" s="13"/>
      <c r="L55" s="13"/>
      <c r="M55" s="13"/>
      <c r="N55" s="13">
        <v>2</v>
      </c>
    </row>
    <row r="56" spans="1:14" x14ac:dyDescent="0.35">
      <c r="A56" s="14" t="s">
        <v>356</v>
      </c>
      <c r="B56" s="13"/>
      <c r="C56" s="13"/>
      <c r="D56" s="13"/>
      <c r="E56" s="13">
        <v>1</v>
      </c>
      <c r="F56" s="13"/>
      <c r="G56" s="13"/>
      <c r="H56" s="13">
        <v>1</v>
      </c>
      <c r="I56" s="13">
        <v>2</v>
      </c>
      <c r="J56" s="13"/>
      <c r="K56" s="13">
        <v>3</v>
      </c>
      <c r="L56" s="13"/>
      <c r="M56" s="13"/>
      <c r="N56" s="13">
        <v>7</v>
      </c>
    </row>
    <row r="57" spans="1:14" x14ac:dyDescent="0.35">
      <c r="A57" s="14" t="s">
        <v>357</v>
      </c>
      <c r="B57" s="13"/>
      <c r="C57" s="13"/>
      <c r="D57" s="13"/>
      <c r="E57" s="13">
        <v>1</v>
      </c>
      <c r="F57" s="13"/>
      <c r="G57" s="13"/>
      <c r="H57" s="13"/>
      <c r="I57" s="13"/>
      <c r="J57" s="13"/>
      <c r="K57" s="13"/>
      <c r="L57" s="13"/>
      <c r="M57" s="13"/>
      <c r="N57" s="13">
        <v>1</v>
      </c>
    </row>
    <row r="58" spans="1:14" x14ac:dyDescent="0.35">
      <c r="A58" s="14" t="s">
        <v>358</v>
      </c>
      <c r="B58" s="13"/>
      <c r="C58" s="13"/>
      <c r="D58" s="13"/>
      <c r="E58" s="13"/>
      <c r="F58" s="13">
        <v>2</v>
      </c>
      <c r="G58" s="13"/>
      <c r="H58" s="13">
        <v>2</v>
      </c>
      <c r="I58" s="13"/>
      <c r="J58" s="13">
        <v>1</v>
      </c>
      <c r="K58" s="13"/>
      <c r="L58" s="13">
        <v>3</v>
      </c>
      <c r="M58" s="13"/>
      <c r="N58" s="13">
        <v>8</v>
      </c>
    </row>
    <row r="59" spans="1:14" x14ac:dyDescent="0.35">
      <c r="A59" s="14" t="s">
        <v>359</v>
      </c>
      <c r="B59" s="13"/>
      <c r="C59" s="13"/>
      <c r="D59" s="13"/>
      <c r="E59" s="13"/>
      <c r="F59" s="13"/>
      <c r="G59" s="13"/>
      <c r="H59" s="13"/>
      <c r="I59" s="13"/>
      <c r="J59" s="13"/>
      <c r="K59" s="13">
        <v>1</v>
      </c>
      <c r="L59" s="13"/>
      <c r="M59" s="13"/>
      <c r="N59" s="13">
        <v>1</v>
      </c>
    </row>
    <row r="60" spans="1:14" x14ac:dyDescent="0.35">
      <c r="A60" s="14" t="s">
        <v>360</v>
      </c>
      <c r="B60" s="13"/>
      <c r="C60" s="13"/>
      <c r="D60" s="13"/>
      <c r="E60" s="13"/>
      <c r="F60" s="13"/>
      <c r="G60" s="13"/>
      <c r="H60" s="13"/>
      <c r="I60" s="13"/>
      <c r="J60" s="13"/>
      <c r="K60" s="13"/>
      <c r="L60" s="13"/>
      <c r="M60" s="13">
        <v>1</v>
      </c>
      <c r="N60" s="13">
        <v>1</v>
      </c>
    </row>
    <row r="61" spans="1:14" x14ac:dyDescent="0.35">
      <c r="A61" s="14">
        <v>2024</v>
      </c>
      <c r="B61" s="13">
        <v>500</v>
      </c>
      <c r="C61" s="13">
        <v>468</v>
      </c>
      <c r="D61" s="13">
        <v>395</v>
      </c>
      <c r="E61" s="13">
        <v>557</v>
      </c>
      <c r="F61" s="13">
        <v>532</v>
      </c>
      <c r="G61" s="13"/>
      <c r="H61" s="13"/>
      <c r="I61" s="13"/>
      <c r="J61" s="13"/>
      <c r="K61" s="13"/>
      <c r="L61" s="13"/>
      <c r="M61" s="13"/>
      <c r="N61" s="13">
        <v>2452</v>
      </c>
    </row>
    <row r="62" spans="1:14" x14ac:dyDescent="0.35">
      <c r="A62" s="14" t="s">
        <v>299</v>
      </c>
      <c r="B62" s="13">
        <v>2</v>
      </c>
      <c r="C62" s="13">
        <v>2</v>
      </c>
      <c r="D62" s="13">
        <v>3</v>
      </c>
      <c r="E62" s="13">
        <v>5</v>
      </c>
      <c r="F62" s="13">
        <v>7</v>
      </c>
      <c r="G62" s="13"/>
      <c r="H62" s="13"/>
      <c r="I62" s="13"/>
      <c r="J62" s="13"/>
      <c r="K62" s="13"/>
      <c r="L62" s="13"/>
      <c r="M62" s="13"/>
      <c r="N62" s="13">
        <v>19</v>
      </c>
    </row>
    <row r="63" spans="1:14" x14ac:dyDescent="0.35">
      <c r="A63" s="14" t="s">
        <v>301</v>
      </c>
      <c r="B63" s="13">
        <v>1</v>
      </c>
      <c r="C63" s="13">
        <v>2</v>
      </c>
      <c r="D63" s="13">
        <v>1</v>
      </c>
      <c r="E63" s="13"/>
      <c r="F63" s="13">
        <v>2</v>
      </c>
      <c r="G63" s="13"/>
      <c r="H63" s="13"/>
      <c r="I63" s="13"/>
      <c r="J63" s="13"/>
      <c r="K63" s="13"/>
      <c r="L63" s="13"/>
      <c r="M63" s="13"/>
      <c r="N63" s="13">
        <v>6</v>
      </c>
    </row>
    <row r="64" spans="1:14" x14ac:dyDescent="0.35">
      <c r="A64" s="14" t="s">
        <v>303</v>
      </c>
      <c r="B64" s="13"/>
      <c r="C64" s="13">
        <v>1</v>
      </c>
      <c r="D64" s="13"/>
      <c r="E64" s="13"/>
      <c r="F64" s="13"/>
      <c r="G64" s="13"/>
      <c r="H64" s="13"/>
      <c r="I64" s="13"/>
      <c r="J64" s="13"/>
      <c r="K64" s="13"/>
      <c r="L64" s="13"/>
      <c r="M64" s="13"/>
      <c r="N64" s="13">
        <v>1</v>
      </c>
    </row>
    <row r="65" spans="1:14" x14ac:dyDescent="0.35">
      <c r="A65" s="14" t="s">
        <v>305</v>
      </c>
      <c r="B65" s="13">
        <v>30</v>
      </c>
      <c r="C65" s="13">
        <v>41</v>
      </c>
      <c r="D65" s="13">
        <v>21</v>
      </c>
      <c r="E65" s="13">
        <v>32</v>
      </c>
      <c r="F65" s="13">
        <v>32</v>
      </c>
      <c r="G65" s="13"/>
      <c r="H65" s="13"/>
      <c r="I65" s="13"/>
      <c r="J65" s="13"/>
      <c r="K65" s="13"/>
      <c r="L65" s="13"/>
      <c r="M65" s="13"/>
      <c r="N65" s="13">
        <v>156</v>
      </c>
    </row>
    <row r="66" spans="1:14" x14ac:dyDescent="0.35">
      <c r="A66" s="14" t="s">
        <v>307</v>
      </c>
      <c r="B66" s="13">
        <v>2</v>
      </c>
      <c r="C66" s="13">
        <v>2</v>
      </c>
      <c r="D66" s="13">
        <v>5</v>
      </c>
      <c r="E66" s="13">
        <v>2</v>
      </c>
      <c r="F66" s="13">
        <v>6</v>
      </c>
      <c r="G66" s="13"/>
      <c r="H66" s="13"/>
      <c r="I66" s="13"/>
      <c r="J66" s="13"/>
      <c r="K66" s="13"/>
      <c r="L66" s="13"/>
      <c r="M66" s="13"/>
      <c r="N66" s="13">
        <v>17</v>
      </c>
    </row>
    <row r="67" spans="1:14" x14ac:dyDescent="0.35">
      <c r="A67" s="14" t="s">
        <v>308</v>
      </c>
      <c r="B67" s="13">
        <v>2</v>
      </c>
      <c r="C67" s="13">
        <v>1</v>
      </c>
      <c r="D67" s="13"/>
      <c r="E67" s="13">
        <v>2</v>
      </c>
      <c r="F67" s="13"/>
      <c r="G67" s="13"/>
      <c r="H67" s="13"/>
      <c r="I67" s="13"/>
      <c r="J67" s="13"/>
      <c r="K67" s="13"/>
      <c r="L67" s="13"/>
      <c r="M67" s="13"/>
      <c r="N67" s="13">
        <v>5</v>
      </c>
    </row>
    <row r="68" spans="1:14" x14ac:dyDescent="0.35">
      <c r="A68" s="14" t="s">
        <v>309</v>
      </c>
      <c r="B68" s="13"/>
      <c r="C68" s="13">
        <v>1</v>
      </c>
      <c r="D68" s="13">
        <v>1</v>
      </c>
      <c r="E68" s="13">
        <v>1</v>
      </c>
      <c r="F68" s="13"/>
      <c r="G68" s="13"/>
      <c r="H68" s="13"/>
      <c r="I68" s="13"/>
      <c r="J68" s="13"/>
      <c r="K68" s="13"/>
      <c r="L68" s="13"/>
      <c r="M68" s="13"/>
      <c r="N68" s="13">
        <v>3</v>
      </c>
    </row>
    <row r="69" spans="1:14" x14ac:dyDescent="0.35">
      <c r="A69" s="14" t="s">
        <v>310</v>
      </c>
      <c r="B69" s="13">
        <v>1</v>
      </c>
      <c r="C69" s="13">
        <v>4</v>
      </c>
      <c r="D69" s="13"/>
      <c r="E69" s="13"/>
      <c r="F69" s="13">
        <v>3</v>
      </c>
      <c r="G69" s="13"/>
      <c r="H69" s="13"/>
      <c r="I69" s="13"/>
      <c r="J69" s="13"/>
      <c r="K69" s="13"/>
      <c r="L69" s="13"/>
      <c r="M69" s="13"/>
      <c r="N69" s="13">
        <v>8</v>
      </c>
    </row>
    <row r="70" spans="1:14" x14ac:dyDescent="0.35">
      <c r="A70" s="14" t="s">
        <v>311</v>
      </c>
      <c r="B70" s="13">
        <v>5</v>
      </c>
      <c r="C70" s="13">
        <v>5</v>
      </c>
      <c r="D70" s="13">
        <v>2</v>
      </c>
      <c r="E70" s="13">
        <v>3</v>
      </c>
      <c r="F70" s="13">
        <v>2</v>
      </c>
      <c r="G70" s="13"/>
      <c r="H70" s="13"/>
      <c r="I70" s="13"/>
      <c r="J70" s="13"/>
      <c r="K70" s="13"/>
      <c r="L70" s="13"/>
      <c r="M70" s="13"/>
      <c r="N70" s="13">
        <v>17</v>
      </c>
    </row>
    <row r="71" spans="1:14" x14ac:dyDescent="0.35">
      <c r="A71" s="14" t="s">
        <v>313</v>
      </c>
      <c r="B71" s="13">
        <v>109</v>
      </c>
      <c r="C71" s="13">
        <v>81</v>
      </c>
      <c r="D71" s="13">
        <v>94</v>
      </c>
      <c r="E71" s="13">
        <v>113</v>
      </c>
      <c r="F71" s="13">
        <v>108</v>
      </c>
      <c r="G71" s="13"/>
      <c r="H71" s="13"/>
      <c r="I71" s="13"/>
      <c r="J71" s="13"/>
      <c r="K71" s="13"/>
      <c r="L71" s="13"/>
      <c r="M71" s="13"/>
      <c r="N71" s="13">
        <v>505</v>
      </c>
    </row>
    <row r="72" spans="1:14" x14ac:dyDescent="0.35">
      <c r="A72" s="14" t="s">
        <v>314</v>
      </c>
      <c r="B72" s="13">
        <v>2</v>
      </c>
      <c r="C72" s="13">
        <v>6</v>
      </c>
      <c r="D72" s="13">
        <v>3</v>
      </c>
      <c r="E72" s="13">
        <v>6</v>
      </c>
      <c r="F72" s="13"/>
      <c r="G72" s="13"/>
      <c r="H72" s="13"/>
      <c r="I72" s="13"/>
      <c r="J72" s="13"/>
      <c r="K72" s="13"/>
      <c r="L72" s="13"/>
      <c r="M72" s="13"/>
      <c r="N72" s="13">
        <v>17</v>
      </c>
    </row>
    <row r="73" spans="1:14" x14ac:dyDescent="0.35">
      <c r="A73" s="14" t="s">
        <v>315</v>
      </c>
      <c r="B73" s="13">
        <v>1</v>
      </c>
      <c r="C73" s="13"/>
      <c r="D73" s="13"/>
      <c r="E73" s="13">
        <v>1</v>
      </c>
      <c r="F73" s="13">
        <v>1</v>
      </c>
      <c r="G73" s="13"/>
      <c r="H73" s="13"/>
      <c r="I73" s="13"/>
      <c r="J73" s="13"/>
      <c r="K73" s="13"/>
      <c r="L73" s="13"/>
      <c r="M73" s="13"/>
      <c r="N73" s="13">
        <v>3</v>
      </c>
    </row>
    <row r="74" spans="1:14" x14ac:dyDescent="0.35">
      <c r="A74" s="14" t="s">
        <v>316</v>
      </c>
      <c r="B74" s="13">
        <v>1</v>
      </c>
      <c r="C74" s="13"/>
      <c r="D74" s="13"/>
      <c r="E74" s="13">
        <v>1</v>
      </c>
      <c r="F74" s="13">
        <v>1</v>
      </c>
      <c r="G74" s="13"/>
      <c r="H74" s="13"/>
      <c r="I74" s="13"/>
      <c r="J74" s="13"/>
      <c r="K74" s="13"/>
      <c r="L74" s="13"/>
      <c r="M74" s="13"/>
      <c r="N74" s="13">
        <v>3</v>
      </c>
    </row>
    <row r="75" spans="1:14" x14ac:dyDescent="0.35">
      <c r="A75" s="14" t="s">
        <v>317</v>
      </c>
      <c r="B75" s="13">
        <v>10</v>
      </c>
      <c r="C75" s="13">
        <v>9</v>
      </c>
      <c r="D75" s="13">
        <v>17</v>
      </c>
      <c r="E75" s="13">
        <v>17</v>
      </c>
      <c r="F75" s="13">
        <v>14</v>
      </c>
      <c r="G75" s="13"/>
      <c r="H75" s="13"/>
      <c r="I75" s="13"/>
      <c r="J75" s="13"/>
      <c r="K75" s="13"/>
      <c r="L75" s="13"/>
      <c r="M75" s="13"/>
      <c r="N75" s="13">
        <v>67</v>
      </c>
    </row>
    <row r="76" spans="1:14" x14ac:dyDescent="0.35">
      <c r="A76" s="14" t="s">
        <v>318</v>
      </c>
      <c r="B76" s="13">
        <v>1</v>
      </c>
      <c r="C76" s="13">
        <v>1</v>
      </c>
      <c r="D76" s="13">
        <v>2</v>
      </c>
      <c r="E76" s="13">
        <v>1</v>
      </c>
      <c r="F76" s="13">
        <v>1</v>
      </c>
      <c r="G76" s="13"/>
      <c r="H76" s="13"/>
      <c r="I76" s="13"/>
      <c r="J76" s="13"/>
      <c r="K76" s="13"/>
      <c r="L76" s="13"/>
      <c r="M76" s="13"/>
      <c r="N76" s="13">
        <v>6</v>
      </c>
    </row>
    <row r="77" spans="1:14" x14ac:dyDescent="0.35">
      <c r="A77" s="14" t="s">
        <v>319</v>
      </c>
      <c r="B77" s="13">
        <v>4</v>
      </c>
      <c r="C77" s="13">
        <v>4</v>
      </c>
      <c r="D77" s="13">
        <v>4</v>
      </c>
      <c r="E77" s="13">
        <v>2</v>
      </c>
      <c r="F77" s="13"/>
      <c r="G77" s="13"/>
      <c r="H77" s="13"/>
      <c r="I77" s="13"/>
      <c r="J77" s="13"/>
      <c r="K77" s="13"/>
      <c r="L77" s="13"/>
      <c r="M77" s="13"/>
      <c r="N77" s="13">
        <v>14</v>
      </c>
    </row>
    <row r="78" spans="1:14" x14ac:dyDescent="0.35">
      <c r="A78" s="14" t="s">
        <v>320</v>
      </c>
      <c r="B78" s="13">
        <v>138</v>
      </c>
      <c r="C78" s="13">
        <v>153</v>
      </c>
      <c r="D78" s="13">
        <v>96</v>
      </c>
      <c r="E78" s="13">
        <v>190</v>
      </c>
      <c r="F78" s="13">
        <v>234</v>
      </c>
      <c r="G78" s="13"/>
      <c r="H78" s="13"/>
      <c r="I78" s="13"/>
      <c r="J78" s="13"/>
      <c r="K78" s="13"/>
      <c r="L78" s="13"/>
      <c r="M78" s="13"/>
      <c r="N78" s="13">
        <v>811</v>
      </c>
    </row>
    <row r="79" spans="1:14" x14ac:dyDescent="0.35">
      <c r="A79" s="14" t="s">
        <v>321</v>
      </c>
      <c r="B79" s="13">
        <v>7</v>
      </c>
      <c r="C79" s="13">
        <v>11</v>
      </c>
      <c r="D79" s="13">
        <v>22</v>
      </c>
      <c r="E79" s="13">
        <v>13</v>
      </c>
      <c r="F79" s="13">
        <v>7</v>
      </c>
      <c r="G79" s="13"/>
      <c r="H79" s="13"/>
      <c r="I79" s="13"/>
      <c r="J79" s="13"/>
      <c r="K79" s="13"/>
      <c r="L79" s="13"/>
      <c r="M79" s="13"/>
      <c r="N79" s="13">
        <v>60</v>
      </c>
    </row>
    <row r="80" spans="1:14" x14ac:dyDescent="0.35">
      <c r="A80" s="14" t="s">
        <v>322</v>
      </c>
      <c r="B80" s="13">
        <v>14</v>
      </c>
      <c r="C80" s="13">
        <v>21</v>
      </c>
      <c r="D80" s="13">
        <v>16</v>
      </c>
      <c r="E80" s="13">
        <v>23</v>
      </c>
      <c r="F80" s="13">
        <v>15</v>
      </c>
      <c r="G80" s="13"/>
      <c r="H80" s="13"/>
      <c r="I80" s="13"/>
      <c r="J80" s="13"/>
      <c r="K80" s="13"/>
      <c r="L80" s="13"/>
      <c r="M80" s="13"/>
      <c r="N80" s="13">
        <v>89</v>
      </c>
    </row>
    <row r="81" spans="1:14" x14ac:dyDescent="0.35">
      <c r="A81" s="14" t="s">
        <v>324</v>
      </c>
      <c r="B81" s="13">
        <v>13</v>
      </c>
      <c r="C81" s="13">
        <v>13</v>
      </c>
      <c r="D81" s="13">
        <v>6</v>
      </c>
      <c r="E81" s="13">
        <v>7</v>
      </c>
      <c r="F81" s="13">
        <v>6</v>
      </c>
      <c r="G81" s="13"/>
      <c r="H81" s="13"/>
      <c r="I81" s="13"/>
      <c r="J81" s="13"/>
      <c r="K81" s="13"/>
      <c r="L81" s="13"/>
      <c r="M81" s="13"/>
      <c r="N81" s="13">
        <v>45</v>
      </c>
    </row>
    <row r="82" spans="1:14" x14ac:dyDescent="0.35">
      <c r="A82" s="14" t="s">
        <v>325</v>
      </c>
      <c r="B82" s="13">
        <v>21</v>
      </c>
      <c r="C82" s="13">
        <v>1</v>
      </c>
      <c r="D82" s="13">
        <v>4</v>
      </c>
      <c r="E82" s="13">
        <v>2</v>
      </c>
      <c r="F82" s="13">
        <v>3</v>
      </c>
      <c r="G82" s="13"/>
      <c r="H82" s="13"/>
      <c r="I82" s="13"/>
      <c r="J82" s="13"/>
      <c r="K82" s="13"/>
      <c r="L82" s="13"/>
      <c r="M82" s="13"/>
      <c r="N82" s="13">
        <v>31</v>
      </c>
    </row>
    <row r="83" spans="1:14" x14ac:dyDescent="0.35">
      <c r="A83" s="14" t="s">
        <v>326</v>
      </c>
      <c r="B83" s="13">
        <v>25</v>
      </c>
      <c r="C83" s="13">
        <v>5</v>
      </c>
      <c r="D83" s="13">
        <v>14</v>
      </c>
      <c r="E83" s="13">
        <v>18</v>
      </c>
      <c r="F83" s="13">
        <v>9</v>
      </c>
      <c r="G83" s="13"/>
      <c r="H83" s="13"/>
      <c r="I83" s="13"/>
      <c r="J83" s="13"/>
      <c r="K83" s="13"/>
      <c r="L83" s="13"/>
      <c r="M83" s="13"/>
      <c r="N83" s="13">
        <v>71</v>
      </c>
    </row>
    <row r="84" spans="1:14" x14ac:dyDescent="0.35">
      <c r="A84" s="14" t="s">
        <v>327</v>
      </c>
      <c r="B84" s="13">
        <v>1</v>
      </c>
      <c r="C84" s="13">
        <v>1</v>
      </c>
      <c r="D84" s="13">
        <v>1</v>
      </c>
      <c r="E84" s="13">
        <v>4</v>
      </c>
      <c r="F84" s="13">
        <v>1</v>
      </c>
      <c r="G84" s="13"/>
      <c r="H84" s="13"/>
      <c r="I84" s="13"/>
      <c r="J84" s="13"/>
      <c r="K84" s="13"/>
      <c r="L84" s="13"/>
      <c r="M84" s="13"/>
      <c r="N84" s="13">
        <v>8</v>
      </c>
    </row>
    <row r="85" spans="1:14" x14ac:dyDescent="0.35">
      <c r="A85" s="14" t="s">
        <v>328</v>
      </c>
      <c r="B85" s="13">
        <v>1</v>
      </c>
      <c r="C85" s="13"/>
      <c r="D85" s="13"/>
      <c r="E85" s="13"/>
      <c r="F85" s="13">
        <v>1</v>
      </c>
      <c r="G85" s="13"/>
      <c r="H85" s="13"/>
      <c r="I85" s="13"/>
      <c r="J85" s="13"/>
      <c r="K85" s="13"/>
      <c r="L85" s="13"/>
      <c r="M85" s="13"/>
      <c r="N85" s="13">
        <v>2</v>
      </c>
    </row>
    <row r="86" spans="1:14" x14ac:dyDescent="0.35">
      <c r="A86" s="14" t="s">
        <v>361</v>
      </c>
      <c r="B86" s="13"/>
      <c r="C86" s="13"/>
      <c r="D86" s="13"/>
      <c r="E86" s="13">
        <v>2</v>
      </c>
      <c r="F86" s="13">
        <v>1</v>
      </c>
      <c r="G86" s="13"/>
      <c r="H86" s="13"/>
      <c r="I86" s="13"/>
      <c r="J86" s="13"/>
      <c r="K86" s="13"/>
      <c r="L86" s="13"/>
      <c r="M86" s="13"/>
      <c r="N86" s="13">
        <v>3</v>
      </c>
    </row>
    <row r="87" spans="1:14" x14ac:dyDescent="0.35">
      <c r="A87" s="14" t="s">
        <v>331</v>
      </c>
      <c r="B87" s="13">
        <v>4</v>
      </c>
      <c r="C87" s="13">
        <v>1</v>
      </c>
      <c r="D87" s="13">
        <v>3</v>
      </c>
      <c r="E87" s="13">
        <v>1</v>
      </c>
      <c r="F87" s="13">
        <v>3</v>
      </c>
      <c r="G87" s="13"/>
      <c r="H87" s="13"/>
      <c r="I87" s="13"/>
      <c r="J87" s="13"/>
      <c r="K87" s="13"/>
      <c r="L87" s="13"/>
      <c r="M87" s="13"/>
      <c r="N87" s="13">
        <v>12</v>
      </c>
    </row>
    <row r="88" spans="1:14" x14ac:dyDescent="0.35">
      <c r="A88" s="14" t="s">
        <v>332</v>
      </c>
      <c r="B88" s="13"/>
      <c r="C88" s="13"/>
      <c r="D88" s="13">
        <v>1</v>
      </c>
      <c r="E88" s="13">
        <v>1</v>
      </c>
      <c r="F88" s="13"/>
      <c r="G88" s="13"/>
      <c r="H88" s="13"/>
      <c r="I88" s="13"/>
      <c r="J88" s="13"/>
      <c r="K88" s="13"/>
      <c r="L88" s="13"/>
      <c r="M88" s="13"/>
      <c r="N88" s="13">
        <v>2</v>
      </c>
    </row>
    <row r="89" spans="1:14" x14ac:dyDescent="0.35">
      <c r="A89" s="14" t="s">
        <v>333</v>
      </c>
      <c r="B89" s="13">
        <v>21</v>
      </c>
      <c r="C89" s="13">
        <v>21</v>
      </c>
      <c r="D89" s="13">
        <v>15</v>
      </c>
      <c r="E89" s="13">
        <v>23</v>
      </c>
      <c r="F89" s="13">
        <v>24</v>
      </c>
      <c r="G89" s="13"/>
      <c r="H89" s="13"/>
      <c r="I89" s="13"/>
      <c r="J89" s="13"/>
      <c r="K89" s="13"/>
      <c r="L89" s="13"/>
      <c r="M89" s="13"/>
      <c r="N89" s="13">
        <v>104</v>
      </c>
    </row>
    <row r="90" spans="1:14" x14ac:dyDescent="0.35">
      <c r="A90" s="14" t="s">
        <v>334</v>
      </c>
      <c r="B90" s="13">
        <v>2</v>
      </c>
      <c r="C90" s="13">
        <v>1</v>
      </c>
      <c r="D90" s="13">
        <v>1</v>
      </c>
      <c r="E90" s="13">
        <v>1</v>
      </c>
      <c r="F90" s="13">
        <v>2</v>
      </c>
      <c r="G90" s="13"/>
      <c r="H90" s="13"/>
      <c r="I90" s="13"/>
      <c r="J90" s="13"/>
      <c r="K90" s="13"/>
      <c r="L90" s="13"/>
      <c r="M90" s="13"/>
      <c r="N90" s="13">
        <v>7</v>
      </c>
    </row>
    <row r="91" spans="1:14" x14ac:dyDescent="0.35">
      <c r="A91" s="14" t="s">
        <v>335</v>
      </c>
      <c r="B91" s="13">
        <v>6</v>
      </c>
      <c r="C91" s="13">
        <v>10</v>
      </c>
      <c r="D91" s="13">
        <v>7</v>
      </c>
      <c r="E91" s="13">
        <v>8</v>
      </c>
      <c r="F91" s="13">
        <v>9</v>
      </c>
      <c r="G91" s="13"/>
      <c r="H91" s="13"/>
      <c r="I91" s="13"/>
      <c r="J91" s="13"/>
      <c r="K91" s="13"/>
      <c r="L91" s="13"/>
      <c r="M91" s="13"/>
      <c r="N91" s="13">
        <v>40</v>
      </c>
    </row>
    <row r="92" spans="1:14" x14ac:dyDescent="0.35">
      <c r="A92" s="14" t="s">
        <v>337</v>
      </c>
      <c r="B92" s="13"/>
      <c r="C92" s="13">
        <v>1</v>
      </c>
      <c r="D92" s="13"/>
      <c r="E92" s="13">
        <v>1</v>
      </c>
      <c r="F92" s="13"/>
      <c r="G92" s="13"/>
      <c r="H92" s="13"/>
      <c r="I92" s="13"/>
      <c r="J92" s="13"/>
      <c r="K92" s="13"/>
      <c r="L92" s="13"/>
      <c r="M92" s="13"/>
      <c r="N92" s="13">
        <v>2</v>
      </c>
    </row>
    <row r="93" spans="1:14" x14ac:dyDescent="0.35">
      <c r="A93" s="14" t="s">
        <v>338</v>
      </c>
      <c r="B93" s="13">
        <v>4</v>
      </c>
      <c r="C93" s="13"/>
      <c r="D93" s="13">
        <v>1</v>
      </c>
      <c r="E93" s="13"/>
      <c r="F93" s="13"/>
      <c r="G93" s="13"/>
      <c r="H93" s="13"/>
      <c r="I93" s="13"/>
      <c r="J93" s="13"/>
      <c r="K93" s="13"/>
      <c r="L93" s="13"/>
      <c r="M93" s="13"/>
      <c r="N93" s="13">
        <v>5</v>
      </c>
    </row>
    <row r="94" spans="1:14" x14ac:dyDescent="0.35">
      <c r="A94" s="14" t="s">
        <v>339</v>
      </c>
      <c r="B94" s="13">
        <v>9</v>
      </c>
      <c r="C94" s="13">
        <v>14</v>
      </c>
      <c r="D94" s="13">
        <v>8</v>
      </c>
      <c r="E94" s="13">
        <v>9</v>
      </c>
      <c r="F94" s="13">
        <v>14</v>
      </c>
      <c r="G94" s="13"/>
      <c r="H94" s="13"/>
      <c r="I94" s="13"/>
      <c r="J94" s="13"/>
      <c r="K94" s="13"/>
      <c r="L94" s="13"/>
      <c r="M94" s="13"/>
      <c r="N94" s="13">
        <v>54</v>
      </c>
    </row>
    <row r="95" spans="1:14" x14ac:dyDescent="0.35">
      <c r="A95" s="14" t="s">
        <v>340</v>
      </c>
      <c r="B95" s="13"/>
      <c r="C95" s="13">
        <v>2</v>
      </c>
      <c r="D95" s="13">
        <v>1</v>
      </c>
      <c r="E95" s="13">
        <v>1</v>
      </c>
      <c r="F95" s="13">
        <v>1</v>
      </c>
      <c r="G95" s="13"/>
      <c r="H95" s="13"/>
      <c r="I95" s="13"/>
      <c r="J95" s="13"/>
      <c r="K95" s="13"/>
      <c r="L95" s="13"/>
      <c r="M95" s="13"/>
      <c r="N95" s="13">
        <v>5</v>
      </c>
    </row>
    <row r="96" spans="1:14" x14ac:dyDescent="0.35">
      <c r="A96" s="14" t="s">
        <v>341</v>
      </c>
      <c r="B96" s="13"/>
      <c r="C96" s="13"/>
      <c r="D96" s="13">
        <v>2</v>
      </c>
      <c r="E96" s="13"/>
      <c r="F96" s="13"/>
      <c r="G96" s="13"/>
      <c r="H96" s="13"/>
      <c r="I96" s="13"/>
      <c r="J96" s="13"/>
      <c r="K96" s="13"/>
      <c r="L96" s="13"/>
      <c r="M96" s="13"/>
      <c r="N96" s="13">
        <v>2</v>
      </c>
    </row>
    <row r="97" spans="1:14" x14ac:dyDescent="0.35">
      <c r="A97" s="14" t="s">
        <v>342</v>
      </c>
      <c r="B97" s="13"/>
      <c r="C97" s="13"/>
      <c r="D97" s="13"/>
      <c r="E97" s="13">
        <v>1</v>
      </c>
      <c r="F97" s="13"/>
      <c r="G97" s="13"/>
      <c r="H97" s="13"/>
      <c r="I97" s="13"/>
      <c r="J97" s="13"/>
      <c r="K97" s="13"/>
      <c r="L97" s="13"/>
      <c r="M97" s="13"/>
      <c r="N97" s="13">
        <v>1</v>
      </c>
    </row>
    <row r="98" spans="1:14" x14ac:dyDescent="0.35">
      <c r="A98" s="14" t="s">
        <v>343</v>
      </c>
      <c r="B98" s="13">
        <v>16</v>
      </c>
      <c r="C98" s="13">
        <v>16</v>
      </c>
      <c r="D98" s="13">
        <v>19</v>
      </c>
      <c r="E98" s="13">
        <v>28</v>
      </c>
      <c r="F98" s="13">
        <v>9</v>
      </c>
      <c r="G98" s="13"/>
      <c r="H98" s="13"/>
      <c r="I98" s="13"/>
      <c r="J98" s="13"/>
      <c r="K98" s="13"/>
      <c r="L98" s="13"/>
      <c r="M98" s="13"/>
      <c r="N98" s="13">
        <v>88</v>
      </c>
    </row>
    <row r="99" spans="1:14" x14ac:dyDescent="0.35">
      <c r="A99" s="14" t="s">
        <v>344</v>
      </c>
      <c r="B99" s="13">
        <v>5</v>
      </c>
      <c r="C99" s="13">
        <v>5</v>
      </c>
      <c r="D99" s="13">
        <v>1</v>
      </c>
      <c r="E99" s="13">
        <v>3</v>
      </c>
      <c r="F99" s="13">
        <v>2</v>
      </c>
      <c r="G99" s="13"/>
      <c r="H99" s="13"/>
      <c r="I99" s="13"/>
      <c r="J99" s="13"/>
      <c r="K99" s="13"/>
      <c r="L99" s="13"/>
      <c r="M99" s="13"/>
      <c r="N99" s="13">
        <v>16</v>
      </c>
    </row>
    <row r="100" spans="1:14" x14ac:dyDescent="0.35">
      <c r="A100" s="14" t="s">
        <v>345</v>
      </c>
      <c r="B100" s="13">
        <v>9</v>
      </c>
      <c r="C100" s="13">
        <v>5</v>
      </c>
      <c r="D100" s="13">
        <v>2</v>
      </c>
      <c r="E100" s="13">
        <v>5</v>
      </c>
      <c r="F100" s="13">
        <v>1</v>
      </c>
      <c r="G100" s="13"/>
      <c r="H100" s="13"/>
      <c r="I100" s="13"/>
      <c r="J100" s="13"/>
      <c r="K100" s="13"/>
      <c r="L100" s="13"/>
      <c r="M100" s="13"/>
      <c r="N100" s="13">
        <v>22</v>
      </c>
    </row>
    <row r="101" spans="1:14" x14ac:dyDescent="0.35">
      <c r="A101" s="14" t="s">
        <v>346</v>
      </c>
      <c r="B101" s="13"/>
      <c r="C101" s="13"/>
      <c r="D101" s="13"/>
      <c r="E101" s="13">
        <v>1</v>
      </c>
      <c r="F101" s="13"/>
      <c r="G101" s="13"/>
      <c r="H101" s="13"/>
      <c r="I101" s="13"/>
      <c r="J101" s="13"/>
      <c r="K101" s="13"/>
      <c r="L101" s="13"/>
      <c r="M101" s="13"/>
      <c r="N101" s="13">
        <v>1</v>
      </c>
    </row>
    <row r="102" spans="1:14" x14ac:dyDescent="0.35">
      <c r="A102" s="14" t="s">
        <v>347</v>
      </c>
      <c r="B102" s="13">
        <v>2</v>
      </c>
      <c r="C102" s="13"/>
      <c r="D102" s="13">
        <v>1</v>
      </c>
      <c r="E102" s="13"/>
      <c r="F102" s="13"/>
      <c r="G102" s="13"/>
      <c r="H102" s="13"/>
      <c r="I102" s="13"/>
      <c r="J102" s="13"/>
      <c r="K102" s="13"/>
      <c r="L102" s="13"/>
      <c r="M102" s="13"/>
      <c r="N102" s="13">
        <v>3</v>
      </c>
    </row>
    <row r="103" spans="1:14" x14ac:dyDescent="0.35">
      <c r="A103" s="14" t="s">
        <v>348</v>
      </c>
      <c r="B103" s="13">
        <v>2</v>
      </c>
      <c r="C103" s="13"/>
      <c r="D103" s="13">
        <v>1</v>
      </c>
      <c r="E103" s="13"/>
      <c r="F103" s="13"/>
      <c r="G103" s="13"/>
      <c r="H103" s="13"/>
      <c r="I103" s="13"/>
      <c r="J103" s="13"/>
      <c r="K103" s="13"/>
      <c r="L103" s="13"/>
      <c r="M103" s="13"/>
      <c r="N103" s="13">
        <v>3</v>
      </c>
    </row>
    <row r="104" spans="1:14" x14ac:dyDescent="0.35">
      <c r="A104" s="14" t="s">
        <v>349</v>
      </c>
      <c r="B104" s="13">
        <v>3</v>
      </c>
      <c r="C104" s="13">
        <v>6</v>
      </c>
      <c r="D104" s="13">
        <v>2</v>
      </c>
      <c r="E104" s="13">
        <v>4</v>
      </c>
      <c r="F104" s="13">
        <v>2</v>
      </c>
      <c r="G104" s="13"/>
      <c r="H104" s="13"/>
      <c r="I104" s="13"/>
      <c r="J104" s="13"/>
      <c r="K104" s="13"/>
      <c r="L104" s="13"/>
      <c r="M104" s="13"/>
      <c r="N104" s="13">
        <v>17</v>
      </c>
    </row>
    <row r="105" spans="1:14" x14ac:dyDescent="0.35">
      <c r="A105" s="14" t="s">
        <v>350</v>
      </c>
      <c r="B105" s="13">
        <v>5</v>
      </c>
      <c r="C105" s="13">
        <v>1</v>
      </c>
      <c r="D105" s="13"/>
      <c r="E105" s="13"/>
      <c r="F105" s="13"/>
      <c r="G105" s="13"/>
      <c r="H105" s="13"/>
      <c r="I105" s="13"/>
      <c r="J105" s="13"/>
      <c r="K105" s="13"/>
      <c r="L105" s="13"/>
      <c r="M105" s="13"/>
      <c r="N105" s="13">
        <v>6</v>
      </c>
    </row>
    <row r="106" spans="1:14" x14ac:dyDescent="0.35">
      <c r="A106" s="14" t="s">
        <v>351</v>
      </c>
      <c r="B106" s="13">
        <v>9</v>
      </c>
      <c r="C106" s="13">
        <v>12</v>
      </c>
      <c r="D106" s="13">
        <v>6</v>
      </c>
      <c r="E106" s="13">
        <v>15</v>
      </c>
      <c r="F106" s="13">
        <v>9</v>
      </c>
      <c r="G106" s="13"/>
      <c r="H106" s="13"/>
      <c r="I106" s="13"/>
      <c r="J106" s="13"/>
      <c r="K106" s="13"/>
      <c r="L106" s="13"/>
      <c r="M106" s="13"/>
      <c r="N106" s="13">
        <v>51</v>
      </c>
    </row>
    <row r="107" spans="1:14" x14ac:dyDescent="0.35">
      <c r="A107" s="14" t="s">
        <v>352</v>
      </c>
      <c r="B107" s="13">
        <v>2</v>
      </c>
      <c r="C107" s="13"/>
      <c r="D107" s="13"/>
      <c r="E107" s="13">
        <v>1</v>
      </c>
      <c r="F107" s="13">
        <v>1</v>
      </c>
      <c r="G107" s="13"/>
      <c r="H107" s="13"/>
      <c r="I107" s="13"/>
      <c r="J107" s="13"/>
      <c r="K107" s="13"/>
      <c r="L107" s="13"/>
      <c r="M107" s="13"/>
      <c r="N107" s="13">
        <v>4</v>
      </c>
    </row>
    <row r="108" spans="1:14" x14ac:dyDescent="0.35">
      <c r="A108" s="14" t="s">
        <v>353</v>
      </c>
      <c r="B108" s="13">
        <v>9</v>
      </c>
      <c r="C108" s="13">
        <v>8</v>
      </c>
      <c r="D108" s="13">
        <v>12</v>
      </c>
      <c r="E108" s="13">
        <v>9</v>
      </c>
      <c r="F108" s="13">
        <v>1</v>
      </c>
      <c r="G108" s="13"/>
      <c r="H108" s="13"/>
      <c r="I108" s="13"/>
      <c r="J108" s="13"/>
      <c r="K108" s="13"/>
      <c r="L108" s="13"/>
      <c r="M108" s="13"/>
      <c r="N108" s="13">
        <v>39</v>
      </c>
    </row>
    <row r="109" spans="1:14" x14ac:dyDescent="0.35">
      <c r="A109" s="14" t="s">
        <v>354</v>
      </c>
      <c r="B109" s="13">
        <v>1</v>
      </c>
      <c r="C109" s="13"/>
      <c r="D109" s="13"/>
      <c r="E109" s="13"/>
      <c r="F109" s="13"/>
      <c r="G109" s="13"/>
      <c r="H109" s="13"/>
      <c r="I109" s="13"/>
      <c r="J109" s="13"/>
      <c r="K109" s="13"/>
      <c r="L109" s="13"/>
      <c r="M109" s="13"/>
      <c r="N109" s="13">
        <v>1</v>
      </c>
    </row>
    <row r="110" spans="1:14" ht="21" x14ac:dyDescent="0.5">
      <c r="A110" s="29" t="s">
        <v>297</v>
      </c>
      <c r="B110" s="30">
        <v>1105</v>
      </c>
      <c r="C110" s="30">
        <v>1002</v>
      </c>
      <c r="D110" s="30">
        <v>863</v>
      </c>
      <c r="E110" s="30">
        <v>941</v>
      </c>
      <c r="F110" s="30">
        <v>1020</v>
      </c>
      <c r="G110" s="30">
        <v>449</v>
      </c>
      <c r="H110" s="30">
        <v>586</v>
      </c>
      <c r="I110" s="30">
        <v>559</v>
      </c>
      <c r="J110" s="30">
        <v>458</v>
      </c>
      <c r="K110" s="30">
        <v>494</v>
      </c>
      <c r="L110" s="30">
        <v>376</v>
      </c>
      <c r="M110" s="30">
        <v>419</v>
      </c>
      <c r="N110" s="30">
        <v>8272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f61a1d-ba3c-40f3-bdcc-eb6e7e476def">
      <Terms xmlns="http://schemas.microsoft.com/office/infopath/2007/PartnerControls"/>
    </lcf76f155ced4ddcb4097134ff3c332f>
    <TaxCatchAll xmlns="740f4089-3d08-4951-bf8c-10da003d7c19" xsi:nil="true"/>
  </documentManagement>
</p:properties>
</file>

<file path=customXml/itemProps1.xml><?xml version="1.0" encoding="utf-8"?>
<ds:datastoreItem xmlns:ds="http://schemas.openxmlformats.org/officeDocument/2006/customXml" ds:itemID="{ECAECA5B-D8A5-456B-AEC6-D7F0125EE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D66AB0-216B-4693-BC44-1DBBEBD4536D}">
  <ds:schemaRefs>
    <ds:schemaRef ds:uri="http://schemas.microsoft.com/sharepoint/v3/contenttype/forms"/>
  </ds:schemaRefs>
</ds:datastoreItem>
</file>

<file path=customXml/itemProps3.xml><?xml version="1.0" encoding="utf-8"?>
<ds:datastoreItem xmlns:ds="http://schemas.openxmlformats.org/officeDocument/2006/customXml" ds:itemID="{EBC4DB8C-BA9C-4398-861A-6CD0CC73E15E}">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Preguntas</vt:lpstr>
      <vt:lpstr>Efectividad</vt:lpstr>
      <vt:lpstr>Servicios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Yubiseth Murillo Garcia</dc:creator>
  <cp:keywords/>
  <dc:description/>
  <cp:lastModifiedBy>Yubiseth Murillo Garcia</cp:lastModifiedBy>
  <cp:revision/>
  <dcterms:created xsi:type="dcterms:W3CDTF">2024-05-28T20:15:55Z</dcterms:created>
  <dcterms:modified xsi:type="dcterms:W3CDTF">2024-05-31T21:36:54Z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0x010100F94732823B17C547A94DE16D86CDDCA8</vt:lpwstr>
  </property>
  <property fmtid="{D5CDD505-2E9C-101B-9397-08002B2CF9AE}" pid="3" name="MediaServiceImageTags">
    <vt:lpwstr/>
  </property>
</Properties>
</file>